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120" windowWidth="25440" windowHeight="11448" tabRatio="936" firstSheet="3" activeTab="9"/>
  </bookViews>
  <sheets>
    <sheet name="Պետական պարտք" sheetId="1" r:id="rId1"/>
    <sheet name="Պակասուրդի ֆինանսավորում" sheetId="5" r:id="rId2"/>
    <sheet name="Կառավարության պարտքի կառուցվածք" sheetId="6" r:id="rId3"/>
    <sheet name="Պարտքի ցուցանիշներ" sheetId="42" r:id="rId4"/>
    <sheet name="Գանձապ.պարտատոմսերի կառուցվածք" sheetId="32" r:id="rId5"/>
    <sheet name="Գանձապետական պարտատոմսեր" sheetId="77" r:id="rId6"/>
    <sheet name="Կառավարության արտաքին վարկեր" sheetId="2" r:id="rId7"/>
    <sheet name="Արտարժութային պարտատոմսեր" sheetId="45" r:id="rId8"/>
    <sheet name="Կառավարության երաշխիքներ" sheetId="51" r:id="rId9"/>
    <sheet name="ԿԲ արտաքին վարկեր" sheetId="7" r:id="rId10"/>
    <sheet name="Ենթավարկեր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52511"/>
</workbook>
</file>

<file path=xl/calcChain.xml><?xml version="1.0" encoding="utf-8"?>
<calcChain xmlns="http://schemas.openxmlformats.org/spreadsheetml/2006/main">
  <c r="E44" i="77" l="1"/>
  <c r="F18" i="77" l="1"/>
  <c r="E18" i="77"/>
</calcChain>
</file>

<file path=xl/sharedStrings.xml><?xml version="1.0" encoding="utf-8"?>
<sst xmlns="http://schemas.openxmlformats.org/spreadsheetml/2006/main" count="941" uniqueCount="370">
  <si>
    <t>որից`</t>
  </si>
  <si>
    <t>ներքին աղբյուրներից</t>
  </si>
  <si>
    <t>արտաքին աղբյուրներից</t>
  </si>
  <si>
    <t>այդ թվում`</t>
  </si>
  <si>
    <t xml:space="preserve">արտաքին տոկոսավճարներ     </t>
  </si>
  <si>
    <t>բյուջետային աջակցության վարկեր</t>
  </si>
  <si>
    <t>նպատակային վարկեր</t>
  </si>
  <si>
    <t>մլրդ դրամ</t>
  </si>
  <si>
    <t>ՀՀ պետական պարտք</t>
  </si>
  <si>
    <t xml:space="preserve">            որից</t>
  </si>
  <si>
    <t xml:space="preserve">                այդ թվում`</t>
  </si>
  <si>
    <t>ՀՀ կենտրոնական բանկի արտաքին պարտք</t>
  </si>
  <si>
    <t>ՀՀ կառավարության պարտք</t>
  </si>
  <si>
    <t>ներքին պարտք</t>
  </si>
  <si>
    <t>արտաքին պարտք</t>
  </si>
  <si>
    <t>մլն ԱՄՆ դոլար</t>
  </si>
  <si>
    <t>Հետգնված ծավալ</t>
  </si>
  <si>
    <t xml:space="preserve">      որից`</t>
  </si>
  <si>
    <t>տեղաբաշխումից մուտք</t>
  </si>
  <si>
    <t>Միջազգային կազմակերպություններ</t>
  </si>
  <si>
    <t>Վերակառուցման և Զարգացման Միջազգային Բանկ (IBRD)</t>
  </si>
  <si>
    <t>Զարգացման Միջազգային Ընկերակցություն (IDA)</t>
  </si>
  <si>
    <t>Գյուղ. Զարգացման Միջազգային Հիմնադրամ (IFAD)</t>
  </si>
  <si>
    <t>ՕՊԵԿ-ի Միջազգային Զարգացման Հիմնադրամ (OFID)</t>
  </si>
  <si>
    <t>Ասիական Զարգացման Բանկ (ADB)</t>
  </si>
  <si>
    <t>Արժույթի Միջազգային Հիմնադրամ (IMF)</t>
  </si>
  <si>
    <t>Եվրամիություն (EU)</t>
  </si>
  <si>
    <t>Գերմանիա (KfW)</t>
  </si>
  <si>
    <t>Ճապոնիա (JICA)</t>
  </si>
  <si>
    <t>Աբու-Դաբիի Զարգացման Հիմնադրամ</t>
  </si>
  <si>
    <t>Օտարերկրյա պետություններ </t>
  </si>
  <si>
    <t>Ռուսաստանի Դաշնություն (RF)</t>
  </si>
  <si>
    <t>Ֆրանսիա (France)</t>
  </si>
  <si>
    <t>ԱՄՆ (USA)</t>
  </si>
  <si>
    <t>USD</t>
  </si>
  <si>
    <t>SDR</t>
  </si>
  <si>
    <t>EUR</t>
  </si>
  <si>
    <t>JPY</t>
  </si>
  <si>
    <t>AED</t>
  </si>
  <si>
    <t>լողացող տոկոսադրույքով վարկեր</t>
  </si>
  <si>
    <t>ֆիքսված տոկոսադրույքով վարկեր</t>
  </si>
  <si>
    <t>Ընդամենը տոկոսավճարներ*</t>
  </si>
  <si>
    <t xml:space="preserve">ներքին տոկոսավճարներ                                                         </t>
  </si>
  <si>
    <t>* առանց մուրհակների սպասարկման ծախսերի:</t>
  </si>
  <si>
    <t>* առանց մուրհակների:</t>
  </si>
  <si>
    <t>կարճաժամկետ</t>
  </si>
  <si>
    <t>երկարաժամկետ</t>
  </si>
  <si>
    <t>ԿԲՍ Բանկ (Բելգիա)</t>
  </si>
  <si>
    <t>միջնաժամկետ</t>
  </si>
  <si>
    <t>Եվրոպական Ներդրումային Բանկ (EIB)</t>
  </si>
  <si>
    <t>Ռայֆայզն Բանկ (Ավստրիա)</t>
  </si>
  <si>
    <t>Գումար, մլն</t>
  </si>
  <si>
    <t>SDR / USD</t>
  </si>
  <si>
    <t>EUR / USD</t>
  </si>
  <si>
    <t>JPY / USD</t>
  </si>
  <si>
    <t>AED / USD</t>
  </si>
  <si>
    <t>Փոխարկման համար կիրառված ԱՄՆ դոլար / ՀՀ դրամ փոխարժեքը</t>
  </si>
  <si>
    <t>ներքին երաշխիքներ</t>
  </si>
  <si>
    <t>արտաքին երաշխիքներ*</t>
  </si>
  <si>
    <t xml:space="preserve">                որից</t>
  </si>
  <si>
    <t>ոչ ռեզիդենտների կողմից ձեռքբերված պետական գանձապետական պարտատոմսեր</t>
  </si>
  <si>
    <t>Արժութային կառուցվածքը, %</t>
  </si>
  <si>
    <t>Կառուցվածքն ըստ տոկոսադրույքի, %</t>
  </si>
  <si>
    <t>Կառուցվածքն ըստ վարկատուների, %</t>
  </si>
  <si>
    <t>Տեղաբաշխման գին</t>
  </si>
  <si>
    <t>Տեղաբաշխումից մուտք</t>
  </si>
  <si>
    <t>Եկամտաբերություն</t>
  </si>
  <si>
    <t>Արժեկտրոն</t>
  </si>
  <si>
    <t>Արժեկտրոնի վճարման հաճախականություն</t>
  </si>
  <si>
    <t>Ժամկետայնություն</t>
  </si>
  <si>
    <t>Մարման ժամկետ</t>
  </si>
  <si>
    <t>Մարման եղանակ</t>
  </si>
  <si>
    <t>Առևտրային բանկեր</t>
  </si>
  <si>
    <t>վարկերի և փոխառությունների ստացում</t>
  </si>
  <si>
    <t>վարկերի և փոխառությունների մարում</t>
  </si>
  <si>
    <t xml:space="preserve">Նոր ստորագրված վարկային համաձայնագրերը </t>
  </si>
  <si>
    <t>պետական գանձապետական պարտատոմսերի գծով</t>
  </si>
  <si>
    <t>արտաքին աղբյուրներից ստացված վարկերի գծով</t>
  </si>
  <si>
    <t>արտարժույթով պետական պարտատոմսերի գծով</t>
  </si>
  <si>
    <t>ոչ ռեզիդենտների կողմից ձեռքբերված արտարժութային պետական պարտատոմսեր</t>
  </si>
  <si>
    <t>ռեզիդենտների կողմից ձեռքբերված պետական գանձապետական պարտատոմսեր</t>
  </si>
  <si>
    <t>Էռստե Բանկ (Ավստրիա)</t>
  </si>
  <si>
    <t xml:space="preserve">Ընդամենը ֆինանսավորումն փոխառու զուտ միջոցների հաշվին* </t>
  </si>
  <si>
    <t>պետական գանձապետական պարտատոմսերի տեղաբաշխումից զուտ մուտք</t>
  </si>
  <si>
    <t xml:space="preserve">վարկերի և փոխառությունների գծով զուտ մուտք </t>
  </si>
  <si>
    <t>արտարժութային պետական պարտատոմսերի տեղաբաշխումից զուտ մուտք</t>
  </si>
  <si>
    <t>ՀՀ կառավարության պարտքի կառուցվածքը</t>
  </si>
  <si>
    <t>արտաքին վարկեր և փոխառություններ</t>
  </si>
  <si>
    <t>ներքին վարկեր և փոխառություններ</t>
  </si>
  <si>
    <t>պետական գանձապետական պարտատոմսեր</t>
  </si>
  <si>
    <t>արտարժութային պետական պարտատոմսեր</t>
  </si>
  <si>
    <t>արտաքին երաշխիքներ</t>
  </si>
  <si>
    <t>Կառուցվածքն ըստ ռեզիդենտության, %</t>
  </si>
  <si>
    <t>Կառուցվածքն ըստ գործիքակազմի, %</t>
  </si>
  <si>
    <t>ՀՀ կառավարության պարտք, մլրդ դրամ</t>
  </si>
  <si>
    <t xml:space="preserve">ՀՀ կառավարության արտաքին վարկերի սպասարկումը և արտաքին վարկային միջոցների ստացումները </t>
  </si>
  <si>
    <t>Վարկային միջոցների ստացում</t>
  </si>
  <si>
    <t>Մայր գումարի մարում</t>
  </si>
  <si>
    <t>Տոկոսավճար</t>
  </si>
  <si>
    <t xml:space="preserve">ՀՀ կենտրոնական բանկի արտաքին պարտքը </t>
  </si>
  <si>
    <t>Կառուցվածքն ըստ թողարկման (ներգրավման) ժամկետայնության, %</t>
  </si>
  <si>
    <t xml:space="preserve">ՀՀ կենտրոնական բանկի արտաքին վարկերի սպասարկումը և արտաքին վարկային միջոցների ստացումները </t>
  </si>
  <si>
    <t xml:space="preserve"> </t>
  </si>
  <si>
    <t>CNY</t>
  </si>
  <si>
    <t>CNY / USD</t>
  </si>
  <si>
    <t>Տեղաբաշխման պայմանները</t>
  </si>
  <si>
    <t>Արժեկտրոնի մեկ վճարման չափ (ի սկզբանե)</t>
  </si>
  <si>
    <t>Մինչև մարումը մնացած ժամկետ</t>
  </si>
  <si>
    <t>Շրջանառության մեջ գտնվող ծավալ</t>
  </si>
  <si>
    <t>Վճարված արժեկտրոն (աճողական)</t>
  </si>
  <si>
    <t>ՀՀ պետական պարտք (մլրդ դրամ)</t>
  </si>
  <si>
    <t>ՀՀ արտաքին պետական պարտք (մլրդ դրամ)</t>
  </si>
  <si>
    <t>ՀՀ ներքին պետական պարտք (մլրդ դրամ)</t>
  </si>
  <si>
    <t>ՀՀ պետական պարտք (մլն ԱՄՆ դոլար)</t>
  </si>
  <si>
    <t>ՀՀ արտաքին պետական պարտք (մլն ԱՄՆ դոլար)</t>
  </si>
  <si>
    <t>ՀՀ ներքին պետական պարտք (մլն ԱՄՆ դոլար)</t>
  </si>
  <si>
    <t xml:space="preserve">                 այդ թվում`</t>
  </si>
  <si>
    <t>Վերակառուցման և Զարգացման Եվրոպական Բանկ (EBRD)</t>
  </si>
  <si>
    <t>լողացող տոկոսադրույքով</t>
  </si>
  <si>
    <t>ֆիքսված տոկոսադրույքով</t>
  </si>
  <si>
    <t>Չինաստանի Արտահանման-Ներմուծման Բանկ</t>
  </si>
  <si>
    <t>Եվրասիական Զարգացման Բանկ (Կայունացման և Զարգացման Եվրասիական Հիմնադրամի կառավարիչ)</t>
  </si>
  <si>
    <t>Պարտքը փոխարկվել է ԱՄՆ դոլարի հիմք ընդունելով հետևյալ փոխարժեքները`</t>
  </si>
  <si>
    <t>Տրամադրված վարկեր և ենթավարկեր</t>
  </si>
  <si>
    <t>արտաքին աղբյուրներից ներգրաված փոխառու միջոցների հաշվին տրամադրված ենթավարկերի գծով</t>
  </si>
  <si>
    <t>ՀՀ պետական բյուջեի միջոցների հաշվին տրամադրված վարկերի գծով *</t>
  </si>
  <si>
    <t>ռեզիդենտներին տրամադրված վարկերի գծով</t>
  </si>
  <si>
    <t>ոչ ռեզիդենտներին տրամադրված վարկերի գծով (Վրաստան)</t>
  </si>
  <si>
    <t>ՀՀ պետական բյուջեից հատկացված վարկեր, տրամադրված վարկերի հիմնական գումարի և տոկոսագումարի գծով մուտքեր, մլրդ ՀՀ դրամ</t>
  </si>
  <si>
    <t>ՀՀ պետական բյուջեից հատկացված վարկեր **</t>
  </si>
  <si>
    <t>ներքին վարկերի և փոխառությունների գծով</t>
  </si>
  <si>
    <t>արտարժութային պետական պարտատոմսերի գծով</t>
  </si>
  <si>
    <t>արտաքին երաշխիքների գծով</t>
  </si>
  <si>
    <t>ներքին երաշխիքների գծով</t>
  </si>
  <si>
    <t>մարում / հետգնում</t>
  </si>
  <si>
    <t>ռեզիդենտներին</t>
  </si>
  <si>
    <t>ոչ ռեզիդենտներին</t>
  </si>
  <si>
    <t>տրամադրված վարկերի հիմնական գումարի մարման գծով մուտքեր</t>
  </si>
  <si>
    <t>տոկոսագումարների մարման գծով մուտքեր</t>
  </si>
  <si>
    <t xml:space="preserve">Հայաստանի Հանրապետության պետական պարտքի ամսական տեղեկագիր </t>
  </si>
  <si>
    <t>Ստորագրման ամսաթիվ</t>
  </si>
  <si>
    <t xml:space="preserve">Պետական արտարժութային պարտատոմսերն առ </t>
  </si>
  <si>
    <t>Վարկատու / վարկային ծրագիր</t>
  </si>
  <si>
    <t>ՀՀ կենտրոնական բանկի արտաքին վարկերի գծով պարտք, մլն ԱՄՆ դոլար</t>
  </si>
  <si>
    <t xml:space="preserve">Վարկային պայմանագրերով ձևավորված ՀՀ կառավարության արտաքին պարտքը </t>
  </si>
  <si>
    <t>ՀՀ կառավարության արտաքին վարկերի գծով պարտք, մլն ԱՄՆ դոլար</t>
  </si>
  <si>
    <t>արտաքին վարկերի և փոխառությունների գծով</t>
  </si>
  <si>
    <t>Արժույթ</t>
  </si>
  <si>
    <t>արտարժույթով ներգրավված պարտք</t>
  </si>
  <si>
    <t>ՀՀ դրամով ներգրավված պարտք</t>
  </si>
  <si>
    <t>Ուղենիշ</t>
  </si>
  <si>
    <t>ՀՀ կառավարության պարտքը բնութագրող ցուցանիշներ</t>
  </si>
  <si>
    <t>այդ թվում՝</t>
  </si>
  <si>
    <t>2025թ. մարվող պարտատոմսեր</t>
  </si>
  <si>
    <t>Թողարկող</t>
  </si>
  <si>
    <t>Թողարկման ձևաչափ</t>
  </si>
  <si>
    <t>Վարկանիշ</t>
  </si>
  <si>
    <t xml:space="preserve">ԱՄՏԾ (ISIN) </t>
  </si>
  <si>
    <t>Դասիչ</t>
  </si>
  <si>
    <t>Տեղաբաշխման ծավալ</t>
  </si>
  <si>
    <t>Գնանշման օր</t>
  </si>
  <si>
    <t>Գործարքի կնքման օր</t>
  </si>
  <si>
    <t>Արժեկտրոնի առաջին վճարման ամսաթիվ</t>
  </si>
  <si>
    <t>Շեղումը ուղենշի նկատմամբ</t>
  </si>
  <si>
    <t>Շեղումը միջին սվոպի նկատմամբ</t>
  </si>
  <si>
    <t>Ցուցակում</t>
  </si>
  <si>
    <t>Գլխավոր տեղաբաշխողներ</t>
  </si>
  <si>
    <t>Պետական բյուջեի պակասուրդի ֆինանսավորումը փոխառու միջոցների հաշվին</t>
  </si>
  <si>
    <t>Առաջիկա 365 օրվա ընթացքում վերաֆիքսվող պարտքի տեսակարար կշիռ, %</t>
  </si>
  <si>
    <t>Պարտքի մեջ արտարժութային պարտքի տեսակարար կշիռ, %</t>
  </si>
  <si>
    <t>Պարտքի մեջ ֆիքսված տոկոսադրույքով պարտքի տեսակարար կշիռ, %</t>
  </si>
  <si>
    <t>ՀՀ կառավարության գործող երաշխիքները</t>
  </si>
  <si>
    <t>ՀՀ կենտրոնական բանկ</t>
  </si>
  <si>
    <t>Այլ արտաքին երաշխիքներ</t>
  </si>
  <si>
    <t>«ՆՈՐՔ-ՄԱՐԱՇ» Բժշկական Կենտրոն ՓԲԸ</t>
  </si>
  <si>
    <t>Պրինցիպալ</t>
  </si>
  <si>
    <t>Բենեֆիցիար</t>
  </si>
  <si>
    <t>Կառուցվածքն ըստ պարտատոմսի տեսակի, %</t>
  </si>
  <si>
    <t>միջնաժամկետ արժեկտրոնային պարտատոմսեր</t>
  </si>
  <si>
    <t>երկարաժամկետ արժեկտրոնային պարտատոմսեր</t>
  </si>
  <si>
    <t>խնայողական արժեկտրոնային պարտատոմսեր</t>
  </si>
  <si>
    <t>Կառուցվածքն ըստ մինչև մարումը մնացած միջին ժամկետի, %</t>
  </si>
  <si>
    <t>Կառուցվածքն ըստ թողարկման ժամկետի, %</t>
  </si>
  <si>
    <t>Հաշվետու ամսում առաջնային շուկայում տեղաբաշխված պարտատոմսերի միջին կշռված եկամտաբերությունը, %</t>
  </si>
  <si>
    <t>գործակալ բանկեր</t>
  </si>
  <si>
    <t>ոչ գործակալ բանկեր</t>
  </si>
  <si>
    <t>այլ ներդրողներ</t>
  </si>
  <si>
    <t>Վերակառուցման և Զարգացման Միջազգային Բանկ</t>
  </si>
  <si>
    <t>Ասիական Զարգացման Բանկ</t>
  </si>
  <si>
    <t>ԱՐՏԱՔԻՆ ԵՐԱՇԽԻՔՆԵՐ</t>
  </si>
  <si>
    <t>ՆԵՐՔԻՆ ԵՐԱՇԽԻՔՆԵՐ</t>
  </si>
  <si>
    <t>ՀՀ ԿԲ-ի արտաքին վարկերի գծով տրամադրված երաշխիքներ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</si>
  <si>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</si>
  <si>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Պետական գանձապետական պարտատոմսերը</t>
  </si>
  <si>
    <t>Պարտատոմսերի ծավալը, մլրդ դրամ</t>
  </si>
  <si>
    <t>Կառուցվածքն ըստ ներդրողների տեսակի, %</t>
  </si>
  <si>
    <t>Պարտատոմսերի միջին կշռված ժամկետը, օր</t>
  </si>
  <si>
    <t>Պարտատոմսերի միջին կշռված եկամտաբերությունը,%</t>
  </si>
  <si>
    <t>Կառուցվածքն ըստ մինչև մարումը մնացած միջին կշռված ժամկետի, %</t>
  </si>
  <si>
    <t>Մինչև մարումը մնացած միջին կշռված ժամկետ, տարի</t>
  </si>
  <si>
    <t>Մինչև տոկոսադրույքի վերաֆիքսումը մնացած միջին կշռված ժամկետ, տարի</t>
  </si>
  <si>
    <t>կարճաժամկետ պարտատոմսեր</t>
  </si>
  <si>
    <t>Ընդամենը</t>
  </si>
  <si>
    <t>Տրամադրված վարկերի և ենթավարկերի մնացորդը, մլրդ ՀՀ դրամ</t>
  </si>
  <si>
    <t>Տրամադրված վարկերի և ենթավարկերի մնացորդը, մլն ԱՄՆ դոլարով</t>
  </si>
  <si>
    <t>ԸՆԴԱՄԵՆԸ   ԵՐԱՇԽԻՔՆԵՐ, մլն ԱՄՆ դոլար</t>
  </si>
  <si>
    <t>Առաջիկա 365 օրվա ընթացքում մարման ենթակա պարտքի տեսակարար կշիռ, %</t>
  </si>
  <si>
    <t>Հաշվետու ամսում առաջնային շուկայում տեղաբաշխված պարտատոմսերի միջին կշռված ժամկետայնությունը, օր</t>
  </si>
  <si>
    <t>2029թ. մարվող պարտատոմսեր</t>
  </si>
  <si>
    <t>ՀՀ կառավարության երաշխիքով տրամադրված վարկեր*</t>
  </si>
  <si>
    <t>Զեղչատոկոս և հավելավճար</t>
  </si>
  <si>
    <t>ՀՀ դրամով ներգրավված պարտք (մլրդ դրամ)</t>
  </si>
  <si>
    <t>ՀՀ դրամով ներգրավված պարտք (մլն ԱՄՆ դոլար)</t>
  </si>
  <si>
    <t>արտարժույթով ներգրավված պարտք (մլրդ դրամ)</t>
  </si>
  <si>
    <t>արտարժույթով ներգրավված պարտք (մլն ԱՄՆ դոլար)</t>
  </si>
  <si>
    <t xml:space="preserve">                 որից</t>
  </si>
  <si>
    <t>* Կրկնահաշվարկից խուսափելու նպատակով` ՀՀ կենտրոնական բանկի արտաքին վարկերի գծով ՀՀ կառավարության կողմից տրամադրված արտաքին երաշխիքները արտացոլված են ՀՀ կենտրոնական բանկի արտաքին պարտքի մեջ:</t>
  </si>
  <si>
    <t>ռեզիդենտների կողմից ձեռքբերված արտարժութային պետական պարտատոմսեր</t>
  </si>
  <si>
    <t>Մարված ծավալ</t>
  </si>
  <si>
    <t>2020թ. մարված պարտատոմսեր</t>
  </si>
  <si>
    <t>2031թ. մարվող պարտատոմսեր</t>
  </si>
  <si>
    <t xml:space="preserve">1. Վերակառուցման և Զարգացման Միջազգային Բանկ            </t>
  </si>
  <si>
    <t>1. Հիվանդությունների կանխարգելում և վերահսկում» ծրագրի լրացուցիչ ֆինանսավորում</t>
  </si>
  <si>
    <t xml:space="preserve">Գործառնություններ պետական գանձապետական պարտատոմսերի գծով </t>
  </si>
  <si>
    <t>Պարտատոմսերի տեղաբաշխման աճուրդները</t>
  </si>
  <si>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</si>
  <si>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</si>
  <si>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</si>
  <si>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</si>
  <si>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</si>
  <si>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</si>
  <si>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</si>
  <si>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 xml:space="preserve">Գին </t>
  </si>
  <si>
    <t xml:space="preserve"> Միջին կշռ. եկամտաբերություն </t>
  </si>
  <si>
    <t xml:space="preserve">Սահմանային եկամտաբերություն </t>
  </si>
  <si>
    <t>Մարման ամսաթիվ</t>
  </si>
  <si>
    <t>Ուղենշային պարտատոմսեր</t>
  </si>
  <si>
    <t>Արժեկտրոնի եկամտաբերություն</t>
  </si>
  <si>
    <t>Շրջանառության ծավալ, մլրդ դրամ</t>
  </si>
  <si>
    <t>Մարման օր</t>
  </si>
  <si>
    <t>Երկրորդային շուկայում իրականացված գործառնությունները</t>
  </si>
  <si>
    <t>Գործարքների քանակը</t>
  </si>
  <si>
    <t>Գործարքների միջին եկամտաբերությունը</t>
  </si>
  <si>
    <t>Գործարքների ծավալը, մլրդ դրամ</t>
  </si>
  <si>
    <t>ՀՀ 2021թ. պետական բյուջեից ՀՀ կառավարության պարտքի գծով վճարված տոկոսավճարներ</t>
  </si>
  <si>
    <t>Միջին կշռված տոկոսադրույք, %</t>
  </si>
  <si>
    <t>1. Գերմանիա (KfW)</t>
  </si>
  <si>
    <t>2. Վերականգնվող էներգիայի զարգացման V ծրագիր</t>
  </si>
  <si>
    <t>1. Փոքր և միջին ձեռնարկությունների վարկավորման II ծրագիր</t>
  </si>
  <si>
    <t>Պարտատոմսերի հետգնման աճուրդները</t>
  </si>
  <si>
    <t>Հետգնման աճուրդի ամսաթիվ</t>
  </si>
  <si>
    <t xml:space="preserve"> Հետգնման հայտարարված ծավալ </t>
  </si>
  <si>
    <t>Առաջարկ</t>
  </si>
  <si>
    <t>Գին</t>
  </si>
  <si>
    <t xml:space="preserve"> Միջին կշռ. եկամտա-բերություն </t>
  </si>
  <si>
    <t xml:space="preserve"> Սահմանային եկամտաբերություն </t>
  </si>
  <si>
    <t>Ուղենշային պարտատոմսերի գծով</t>
  </si>
  <si>
    <t>Այլ</t>
  </si>
  <si>
    <t>ՊԿՊ</t>
  </si>
  <si>
    <t>Ընդամենը պետական պարտատոմսեր</t>
  </si>
  <si>
    <t>«ՍՊԱՅԿԱ» ՍՊԸ</t>
  </si>
  <si>
    <t>«ԱՐՄՍՎԻՍԲԱՆԿ» ՓԲԸ</t>
  </si>
  <si>
    <t>«ԱՐՏԱՇԱՏ-ՎԻՆԿՈՆ» ՓԲԸ</t>
  </si>
  <si>
    <t>«ՎԻԼ ՖՈՒԴ» ՍՊԸ</t>
  </si>
  <si>
    <t>«ՊՌՈՇՅԱՆԻ ԿՈՆՅԱԿԻ ԳՈՐԾԱՐԱՆ» ՍՊԸ</t>
  </si>
  <si>
    <t>«ՀԱՅԷԿՈՆՈՄԲԱՆԿ» ԲԲԸ</t>
  </si>
  <si>
    <t>30.11.2021</t>
  </si>
  <si>
    <t>01.11.2021-30.11.2021</t>
  </si>
  <si>
    <t>01.01.2021-31.01.2021</t>
  </si>
  <si>
    <t>01.02.2021-28.02.2021</t>
  </si>
  <si>
    <t>01.03.2021-31.03.2021</t>
  </si>
  <si>
    <t>01.04.2021-30.04.2021</t>
  </si>
  <si>
    <t>01.05.2021-31.05.2021</t>
  </si>
  <si>
    <t>01.06.2021-30.06.2021</t>
  </si>
  <si>
    <t>01.07.2021-31.07.2021</t>
  </si>
  <si>
    <t>01.08.2021-31.08.2021</t>
  </si>
  <si>
    <t>01.09.2021-30.09.2021</t>
  </si>
  <si>
    <t>01.10.2021-31.10.2021</t>
  </si>
  <si>
    <t>31.12.2020</t>
  </si>
  <si>
    <t>31.01.2021</t>
  </si>
  <si>
    <t>28.02.2021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</si>
  <si>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</si>
  <si>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</si>
  <si>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</si>
  <si>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</si>
  <si>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</si>
  <si>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</si>
  <si>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</si>
  <si>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31.10.2021</t>
  </si>
  <si>
    <t>8 - 11</t>
  </si>
  <si>
    <t>≤ 20%</t>
  </si>
  <si>
    <t>≥ 80%</t>
  </si>
  <si>
    <t>AMGN36294236</t>
  </si>
  <si>
    <t>AMGN36294244</t>
  </si>
  <si>
    <t>AMGN60294268</t>
  </si>
  <si>
    <t>AMGB1129A316</t>
  </si>
  <si>
    <t>AMGB2029A366</t>
  </si>
  <si>
    <t>AMGB3129A504</t>
  </si>
  <si>
    <t>Աճուրդ</t>
  </si>
  <si>
    <t>Ուղղակի վաճառք</t>
  </si>
  <si>
    <t xml:space="preserve">2. Վերակառուցման և Զարգացման Եվրոպական Բանկ            </t>
  </si>
  <si>
    <t>1. Երևանի ավտոբուսների ծրագիր</t>
  </si>
  <si>
    <t>Հայաստանի Հանրապետություն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</si>
  <si>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</si>
  <si>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</si>
  <si>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</si>
  <si>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</si>
  <si>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</si>
  <si>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</si>
  <si>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</si>
  <si>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</si>
  <si>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ԱՄՆ դոլար</t>
  </si>
  <si>
    <t>2013թ. սեպտեմբերի 19</t>
  </si>
  <si>
    <t>2015թ. մարտի 19</t>
  </si>
  <si>
    <t>2019թ. սեպտեմբերի 19</t>
  </si>
  <si>
    <t>2021թ. հունվարի 26</t>
  </si>
  <si>
    <t>2013թ. սեպտեմբերի 30</t>
  </si>
  <si>
    <t>2015թ. մարտի 26</t>
  </si>
  <si>
    <t>2019թ. սեպտեմբերի 26</t>
  </si>
  <si>
    <t>2021թ. փետրվարի 2</t>
  </si>
  <si>
    <t>2020թ. սեպտեմբերի 30</t>
  </si>
  <si>
    <t>2025թ. մարտի 26</t>
  </si>
  <si>
    <t>2029թ. սեպտեմբերի 26</t>
  </si>
  <si>
    <t>2031թ. փետրվարի 2</t>
  </si>
  <si>
    <t>տարի</t>
  </si>
  <si>
    <t>միանվագ՝ ժամկետի վերջում</t>
  </si>
  <si>
    <t>կիսամյակային՝</t>
  </si>
  <si>
    <t>մարտի 30 և սեպտեմբերի 30</t>
  </si>
  <si>
    <t>մարտի 26 և սեպտեմբերի 26</t>
  </si>
  <si>
    <t>փետրվարի 2 և օգոստոսի 2</t>
  </si>
  <si>
    <t>2014թ. մարտի 30</t>
  </si>
  <si>
    <t>2015թ. սեպտեմբերի 26</t>
  </si>
  <si>
    <t>2020թ. մարտի 26</t>
  </si>
  <si>
    <t>2021թ. օգոստոսի 2</t>
  </si>
  <si>
    <t>2020թ. մարման ենթակա ԱՄՆ գանձապետական պարտատոմսեր` 2.125%</t>
  </si>
  <si>
    <t>2025թ. մարման ենթակա ԱՄՆ գանձապետական պարտատոմսեր` 2.0%</t>
  </si>
  <si>
    <t>2029թ. մարման ենթակա ԱՄՆ գանձապետական պարտատոմսեր` 1.625%</t>
  </si>
  <si>
    <t>2030թ. մարման ենթակա ԱՄՆ գանձ. պարտատոմսեր` 1.039%</t>
  </si>
  <si>
    <t xml:space="preserve"> + 413.2 բ.կ.</t>
  </si>
  <si>
    <t xml:space="preserve"> + 551.8 բ.կ.</t>
  </si>
  <si>
    <t xml:space="preserve"> + 242.8 բ.կ.</t>
  </si>
  <si>
    <t xml:space="preserve"> + 283.6 բ.կ.</t>
  </si>
  <si>
    <t xml:space="preserve"> + 395.1 բ.կ.</t>
  </si>
  <si>
    <t xml:space="preserve"> + 543.7 բ.կ.</t>
  </si>
  <si>
    <t xml:space="preserve"> + 255 բ.կ.</t>
  </si>
  <si>
    <t xml:space="preserve"> + 280.2 բ.կ.</t>
  </si>
  <si>
    <t>Իռլանդական ֆոնդային բորսա</t>
  </si>
  <si>
    <t>J.P.Morgan, Deutsche Bank, HSBC</t>
  </si>
  <si>
    <t>J.P.Morgan, Citigroup</t>
  </si>
  <si>
    <t>J.P.Morgan, Citigroup, HSBC</t>
  </si>
  <si>
    <t>«ՇԱՏՈ ԱՌՆՈ» ՍՊԸ</t>
  </si>
  <si>
    <t>«Հայաստանի զարգացման և ներդրումների Կորպորացիա» ՈՒՎԿ ՓԲԸ</t>
  </si>
  <si>
    <t>«ԱՍՏԱՖՅԱՆ ՀՈԼԴԻՆԳ» ՍՊԸ</t>
  </si>
  <si>
    <t>«ԵՐԱՍԽԻ ԳԻՆՈՒ ԳՈՐԾԱՐԱՆ» ՍՊԸ</t>
  </si>
  <si>
    <t>24.02.2021</t>
  </si>
  <si>
    <t>29.03.2021</t>
  </si>
  <si>
    <t>31.12.2021</t>
  </si>
  <si>
    <t>01.01.2021-31.12.2021</t>
  </si>
  <si>
    <t>01.12.2021-31.12.2021</t>
  </si>
  <si>
    <t>AMGT5205C227</t>
  </si>
  <si>
    <t>AMGT52136224</t>
  </si>
  <si>
    <t>Արժեկտրոնի մեկ վճարման չափ (առ 31.12.2021թ.)</t>
  </si>
  <si>
    <t>«ԳԵՏԱՓԻ ԳԻՆՈՒ ԿՈՆՅԱԿԻ ԳՈՐԾԱՐԱՆ» ՍՊԸ</t>
  </si>
  <si>
    <t>«ՎԵԴԻ ԱԼԿՈ» ՓԲԸ</t>
  </si>
  <si>
    <t>3. Փոքր և միջին ձեռնարկությունների վարկավորման III ծրագիր</t>
  </si>
  <si>
    <t>20.12.2021</t>
  </si>
  <si>
    <t>%</t>
  </si>
  <si>
    <t>*Ներկայացված ցուցանիշներում ներառված չէ 31.12.2021թ. դրությամբ Արցախի Հանրապետությանը տրամադրված 834.8 մլրդ դրամին համարժեք 1738.7 մլն ԱՄՆ դոլար միջպետական վարկը:</t>
  </si>
  <si>
    <t>**Ներկայացված ցուցանիշում ներառված չէ Արցախի Հանրապետությանը տրամադրված 128.8 մլրդ ՀՀ դրամ միջպետական վարկը:</t>
  </si>
  <si>
    <t>≥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</si>
</sst>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[$-42B]d/mmm/yyyy;@"/>
    <numFmt numFmtId="168" formatCode="0.0000%"/>
    <numFmt numFmtId="169" formatCode="_(* #,##0.0_);_(* \(#,##0.0\);_(* &quot;-&quot;??_);_(@_)"/>
    <numFmt numFmtId="170" formatCode="_(* #,##0.000_);_(* \(#,##0.000\);_(* &quot;-&quot;??_);_(@_)"/>
    <numFmt numFmtId="171" formatCode="0.0"/>
    <numFmt numFmtId="172" formatCode="0.0000000"/>
    <numFmt numFmtId="173" formatCode="_(* #,##0.0_);_(* \(#,##0.0\);_(* &quot;-&quot;?_);_(@_)"/>
    <numFmt numFmtId="174" formatCode="_(* #,##0.000000000000_);_(* \(#,##0.000000000000\);_(* &quot;-&quot;??_);_(@_)"/>
    <numFmt numFmtId="175" formatCode="[$-409]d\-mmm\-yy;@"/>
    <numFmt numFmtId="176" formatCode="_(* #,##0.0000000_);_(* \(#,##0.0000000\);_(* &quot;-&quot;??_);_(@_)"/>
    <numFmt numFmtId="177" formatCode="mm/dd/yy;@"/>
    <numFmt numFmtId="178" formatCode="[$-409]d\-mmm\-yyyy;@"/>
    <numFmt numFmtId="179" formatCode="dd\.mm\.yyyy;@"/>
    <numFmt numFmtId="180" formatCode="_(* #,##0.00000_);_(* \(#,##0.00000\);_(* &quot;-&quot;??_);_(@_)"/>
    <numFmt numFmtId="181" formatCode="General_)"/>
    <numFmt numFmtId="182" formatCode="_(* #,##0.0000000000_);_(* \(#,##0.0000000000\);_(* &quot;-&quot;??_);_(@_)"/>
    <numFmt numFmtId="183" formatCode="[$-42B]d\-mmm\-yyyy;@"/>
    <numFmt numFmtId="184" formatCode="_(* #,##0.0000_);_(* \(#,##0.0000\);_(* &quot;-&quot;??_);_(@_)"/>
    <numFmt numFmtId="185" formatCode="_(* #,##0.000000_);_(* \(#,##0.000000\);_(* &quot;-&quot;??_);_(@_)"/>
    <numFmt numFmtId="186" formatCode="0.000"/>
    <numFmt numFmtId="187" formatCode="d/mm/yyyy;@"/>
    <numFmt numFmtId="188" formatCode="0.000%"/>
    <numFmt numFmtId="189" formatCode="0.00000"/>
    <numFmt numFmtId="190" formatCode="0.000000"/>
    <numFmt numFmtId="191" formatCode="0.000000000000"/>
  </numFmts>
  <fonts count="1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b/>
      <sz val="10"/>
      <color indexed="18"/>
      <name val="GHEA Grapalat"/>
      <family val="3"/>
    </font>
    <font>
      <i/>
      <sz val="11"/>
      <color indexed="8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i/>
      <sz val="11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4"/>
      <color theme="1"/>
      <name val="Calibri"/>
      <family val="2"/>
      <scheme val="minor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b/>
      <sz val="11"/>
      <color theme="0"/>
      <name val="GHEA Grapalat"/>
      <family val="3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b/>
      <sz val="11"/>
      <color rgb="FF002060"/>
      <name val="GHEA Grapalat"/>
      <family val="3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indexed="56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64"/>
      </top>
      <bottom style="thick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thick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thick">
        <color indexed="56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theme="1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thick">
        <color rgb="FF002060"/>
      </bottom>
      <diagonal/>
    </border>
    <border>
      <left/>
      <right/>
      <top/>
      <bottom style="dashed">
        <color indexed="56"/>
      </bottom>
      <diagonal/>
    </border>
    <border>
      <left/>
      <right/>
      <top style="dashed">
        <color indexed="56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6"/>
      </top>
      <bottom/>
      <diagonal/>
    </border>
  </borders>
  <cellStyleXfs count="413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10" applyNumberFormat="0" applyAlignment="0" applyProtection="0"/>
    <xf numFmtId="0" fontId="37" fillId="29" borderId="11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10" applyNumberFormat="0" applyAlignment="0" applyProtection="0"/>
    <xf numFmtId="0" fontId="44" fillId="0" borderId="15" applyNumberFormat="0" applyFill="0" applyAlignment="0" applyProtection="0"/>
    <xf numFmtId="0" fontId="45" fillId="32" borderId="0" applyNumberFormat="0" applyBorder="0" applyAlignment="0" applyProtection="0"/>
    <xf numFmtId="0" fontId="33" fillId="0" borderId="0"/>
    <xf numFmtId="0" fontId="3" fillId="0" borderId="0"/>
    <xf numFmtId="0" fontId="3" fillId="0" borderId="0"/>
    <xf numFmtId="0" fontId="32" fillId="33" borderId="16" applyNumberFormat="0" applyFont="0" applyAlignment="0" applyProtection="0"/>
    <xf numFmtId="0" fontId="46" fillId="28" borderId="17" applyNumberFormat="0" applyAlignment="0" applyProtection="0"/>
    <xf numFmtId="9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3" borderId="16" applyNumberFormat="0" applyFont="0" applyAlignment="0" applyProtection="0"/>
    <xf numFmtId="9" fontId="1" fillId="0" borderId="0" applyFont="0" applyFill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19" borderId="0" applyNumberFormat="0" applyBorder="0" applyAlignment="0" applyProtection="0"/>
    <xf numFmtId="0" fontId="34" fillId="4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10" applyNumberFormat="0" applyAlignment="0" applyProtection="0"/>
    <xf numFmtId="0" fontId="37" fillId="29" borderId="11" applyNumberFormat="0" applyAlignment="0" applyProtection="0"/>
    <xf numFmtId="43" fontId="52" fillId="0" borderId="0" applyFont="0" applyFill="0" applyBorder="0" applyAlignment="0" applyProtection="0"/>
    <xf numFmtId="181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10" applyNumberFormat="0" applyAlignment="0" applyProtection="0"/>
    <xf numFmtId="38" fontId="55" fillId="0" borderId="0"/>
    <xf numFmtId="38" fontId="56" fillId="0" borderId="0"/>
    <xf numFmtId="38" fontId="57" fillId="0" borderId="0"/>
    <xf numFmtId="38" fontId="58" fillId="0" borderId="0"/>
    <xf numFmtId="0" fontId="59" fillId="0" borderId="0"/>
    <xf numFmtId="0" fontId="59" fillId="0" borderId="0"/>
    <xf numFmtId="0" fontId="60" fillId="0" borderId="0"/>
    <xf numFmtId="0" fontId="44" fillId="0" borderId="15" applyNumberFormat="0" applyFill="0" applyAlignment="0" applyProtection="0"/>
    <xf numFmtId="0" fontId="45" fillId="32" borderId="0" applyNumberFormat="0" applyBorder="0" applyAlignment="0" applyProtection="0"/>
    <xf numFmtId="0" fontId="61" fillId="0" borderId="0"/>
    <xf numFmtId="0" fontId="62" fillId="0" borderId="0"/>
    <xf numFmtId="0" fontId="53" fillId="0" borderId="0"/>
    <xf numFmtId="0" fontId="63" fillId="0" borderId="0"/>
    <xf numFmtId="0" fontId="52" fillId="0" borderId="0"/>
    <xf numFmtId="0" fontId="52" fillId="0" borderId="0"/>
    <xf numFmtId="0" fontId="54" fillId="0" borderId="0"/>
    <xf numFmtId="0" fontId="64" fillId="0" borderId="0"/>
    <xf numFmtId="0" fontId="62" fillId="0" borderId="0"/>
    <xf numFmtId="0" fontId="62" fillId="0" borderId="0"/>
    <xf numFmtId="0" fontId="65" fillId="0" borderId="0"/>
    <xf numFmtId="0" fontId="52" fillId="0" borderId="0"/>
    <xf numFmtId="0" fontId="66" fillId="0" borderId="0"/>
    <xf numFmtId="0" fontId="52" fillId="0" borderId="0"/>
    <xf numFmtId="0" fontId="53" fillId="0" borderId="0"/>
    <xf numFmtId="0" fontId="62" fillId="0" borderId="0"/>
    <xf numFmtId="0" fontId="53" fillId="0" borderId="0"/>
    <xf numFmtId="0" fontId="53" fillId="0" borderId="0"/>
    <xf numFmtId="0" fontId="65" fillId="0" borderId="0"/>
    <xf numFmtId="0" fontId="53" fillId="0" borderId="0"/>
    <xf numFmtId="0" fontId="53" fillId="0" borderId="0"/>
    <xf numFmtId="0" fontId="46" fillId="28" borderId="17" applyNumberFormat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48" fillId="0" borderId="18" applyNumberFormat="0" applyFill="0" applyAlignment="0" applyProtection="0"/>
    <xf numFmtId="0" fontId="49" fillId="0" borderId="0" applyNumberFormat="0" applyFill="0" applyBorder="0" applyAlignment="0" applyProtection="0"/>
    <xf numFmtId="181" fontId="67" fillId="0" borderId="21">
      <protection locked="0"/>
    </xf>
    <xf numFmtId="181" fontId="68" fillId="42" borderId="21"/>
    <xf numFmtId="0" fontId="52" fillId="0" borderId="0"/>
    <xf numFmtId="0" fontId="1" fillId="0" borderId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3" fillId="0" borderId="0"/>
    <xf numFmtId="0" fontId="1" fillId="33" borderId="16" applyNumberFormat="0" applyFont="0" applyAlignment="0" applyProtection="0"/>
    <xf numFmtId="0" fontId="74" fillId="0" borderId="0"/>
    <xf numFmtId="0" fontId="1" fillId="0" borderId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0" fontId="75" fillId="0" borderId="0"/>
    <xf numFmtId="0" fontId="33" fillId="0" borderId="0"/>
    <xf numFmtId="0" fontId="78" fillId="0" borderId="0"/>
    <xf numFmtId="0" fontId="33" fillId="3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37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38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39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39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40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41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43" fontId="1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6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2" fillId="0" borderId="0"/>
    <xf numFmtId="0" fontId="64" fillId="0" borderId="0"/>
    <xf numFmtId="0" fontId="33" fillId="0" borderId="0"/>
    <xf numFmtId="0" fontId="33" fillId="0" borderId="0"/>
    <xf numFmtId="0" fontId="33" fillId="0" borderId="0"/>
    <xf numFmtId="0" fontId="52" fillId="0" borderId="0">
      <alignment shrinkToFit="1"/>
    </xf>
    <xf numFmtId="0" fontId="66" fillId="0" borderId="0"/>
    <xf numFmtId="0" fontId="52" fillId="0" borderId="0"/>
    <xf numFmtId="0" fontId="65" fillId="0" borderId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0" fontId="1" fillId="33" borderId="16" applyNumberFormat="0" applyFont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74" fillId="0" borderId="0"/>
    <xf numFmtId="165" fontId="63" fillId="0" borderId="0" applyFont="0" applyFill="0" applyBorder="0" applyAlignment="0" applyProtection="0"/>
    <xf numFmtId="0" fontId="52" fillId="0" borderId="0">
      <alignment shrinkToFit="1"/>
    </xf>
    <xf numFmtId="0" fontId="80" fillId="0" borderId="0"/>
    <xf numFmtId="0" fontId="52" fillId="0" borderId="0"/>
    <xf numFmtId="0" fontId="52" fillId="0" borderId="0"/>
    <xf numFmtId="0" fontId="87" fillId="0" borderId="0" applyNumberFormat="0" applyFill="0" applyBorder="0" applyAlignment="0" applyProtection="0"/>
    <xf numFmtId="0" fontId="88" fillId="0" borderId="0">
      <alignment shrinkToFit="1"/>
    </xf>
    <xf numFmtId="9" fontId="52" fillId="0" borderId="0" applyFon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89" fillId="35" borderId="0" applyNumberFormat="0" applyBorder="0" applyAlignment="0" applyProtection="0"/>
    <xf numFmtId="0" fontId="89" fillId="36" borderId="0" applyNumberFormat="0" applyBorder="0" applyAlignment="0" applyProtection="0"/>
    <xf numFmtId="0" fontId="89" fillId="37" borderId="0" applyNumberFormat="0" applyBorder="0" applyAlignment="0" applyProtection="0"/>
    <xf numFmtId="0" fontId="89" fillId="38" borderId="0" applyNumberFormat="0" applyBorder="0" applyAlignment="0" applyProtection="0"/>
    <xf numFmtId="0" fontId="89" fillId="43" borderId="0" applyNumberFormat="0" applyBorder="0" applyAlignment="0" applyProtection="0"/>
    <xf numFmtId="0" fontId="89" fillId="44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89" fillId="45" borderId="0" applyNumberFormat="0" applyBorder="0" applyAlignment="0" applyProtection="0"/>
    <xf numFmtId="0" fontId="89" fillId="46" borderId="0" applyNumberFormat="0" applyBorder="0" applyAlignment="0" applyProtection="0"/>
    <xf numFmtId="0" fontId="89" fillId="39" borderId="0" applyNumberFormat="0" applyBorder="0" applyAlignment="0" applyProtection="0"/>
    <xf numFmtId="0" fontId="89" fillId="38" borderId="0" applyNumberFormat="0" applyBorder="0" applyAlignment="0" applyProtection="0"/>
    <xf numFmtId="0" fontId="89" fillId="45" borderId="0" applyNumberFormat="0" applyBorder="0" applyAlignment="0" applyProtection="0"/>
    <xf numFmtId="0" fontId="89" fillId="47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90" fillId="48" borderId="0" applyNumberFormat="0" applyBorder="0" applyAlignment="0" applyProtection="0"/>
    <xf numFmtId="0" fontId="90" fillId="46" borderId="0" applyNumberFormat="0" applyBorder="0" applyAlignment="0" applyProtection="0"/>
    <xf numFmtId="0" fontId="90" fillId="39" borderId="0" applyNumberFormat="0" applyBorder="0" applyAlignment="0" applyProtection="0"/>
    <xf numFmtId="0" fontId="90" fillId="40" borderId="0" applyNumberFormat="0" applyBorder="0" applyAlignment="0" applyProtection="0"/>
    <xf numFmtId="0" fontId="90" fillId="49" borderId="0" applyNumberFormat="0" applyBorder="0" applyAlignment="0" applyProtection="0"/>
    <xf numFmtId="0" fontId="90" fillId="4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10" applyNumberFormat="0" applyAlignment="0" applyProtection="0"/>
    <xf numFmtId="0" fontId="37" fillId="29" borderId="11" applyNumberFormat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10" applyNumberFormat="0" applyAlignment="0" applyProtection="0"/>
    <xf numFmtId="0" fontId="44" fillId="0" borderId="15" applyNumberFormat="0" applyFill="0" applyAlignment="0" applyProtection="0"/>
    <xf numFmtId="0" fontId="45" fillId="32" borderId="0" applyNumberFormat="0" applyBorder="0" applyAlignment="0" applyProtection="0"/>
    <xf numFmtId="0" fontId="33" fillId="0" borderId="0"/>
    <xf numFmtId="0" fontId="52" fillId="0" borderId="0"/>
    <xf numFmtId="0" fontId="62" fillId="0" borderId="0"/>
    <xf numFmtId="0" fontId="52" fillId="0" borderId="0"/>
    <xf numFmtId="0" fontId="62" fillId="0" borderId="0"/>
    <xf numFmtId="0" fontId="52" fillId="0" borderId="0"/>
    <xf numFmtId="0" fontId="52" fillId="0" borderId="0"/>
    <xf numFmtId="0" fontId="52" fillId="0" borderId="0"/>
    <xf numFmtId="0" fontId="66" fillId="0" borderId="0"/>
    <xf numFmtId="0" fontId="63" fillId="0" borderId="0"/>
    <xf numFmtId="0" fontId="62" fillId="0" borderId="0"/>
    <xf numFmtId="0" fontId="52" fillId="0" borderId="0"/>
    <xf numFmtId="0" fontId="62" fillId="0" borderId="0"/>
    <xf numFmtId="0" fontId="52" fillId="0" borderId="0"/>
    <xf numFmtId="0" fontId="62" fillId="0" borderId="0"/>
    <xf numFmtId="0" fontId="53" fillId="0" borderId="0"/>
    <xf numFmtId="0" fontId="1" fillId="33" borderId="16" applyNumberFormat="0" applyFont="0" applyAlignment="0" applyProtection="0"/>
    <xf numFmtId="0" fontId="46" fillId="28" borderId="17" applyNumberFormat="0" applyAlignment="0" applyProtection="0"/>
    <xf numFmtId="9" fontId="6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90" fillId="50" borderId="0" applyNumberFormat="0" applyBorder="0" applyAlignment="0" applyProtection="0"/>
    <xf numFmtId="0" fontId="90" fillId="51" borderId="0" applyNumberFormat="0" applyBorder="0" applyAlignment="0" applyProtection="0"/>
    <xf numFmtId="0" fontId="90" fillId="52" borderId="0" applyNumberFormat="0" applyBorder="0" applyAlignment="0" applyProtection="0"/>
    <xf numFmtId="0" fontId="90" fillId="40" borderId="0" applyNumberFormat="0" applyBorder="0" applyAlignment="0" applyProtection="0"/>
    <xf numFmtId="0" fontId="90" fillId="49" borderId="0" applyNumberFormat="0" applyBorder="0" applyAlignment="0" applyProtection="0"/>
    <xf numFmtId="0" fontId="90" fillId="53" borderId="0" applyNumberFormat="0" applyBorder="0" applyAlignment="0" applyProtection="0"/>
    <xf numFmtId="0" fontId="91" fillId="44" borderId="34" applyNumberFormat="0" applyAlignment="0" applyProtection="0"/>
    <xf numFmtId="0" fontId="92" fillId="54" borderId="35" applyNumberFormat="0" applyAlignment="0" applyProtection="0"/>
    <xf numFmtId="0" fontId="93" fillId="54" borderId="34" applyNumberFormat="0" applyAlignment="0" applyProtection="0"/>
    <xf numFmtId="0" fontId="94" fillId="0" borderId="36" applyNumberFormat="0" applyFill="0" applyAlignment="0" applyProtection="0"/>
    <xf numFmtId="0" fontId="95" fillId="0" borderId="37" applyNumberFormat="0" applyFill="0" applyAlignment="0" applyProtection="0"/>
    <xf numFmtId="0" fontId="96" fillId="0" borderId="38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39" applyNumberFormat="0" applyFill="0" applyAlignment="0" applyProtection="0"/>
    <xf numFmtId="0" fontId="98" fillId="55" borderId="40" applyNumberFormat="0" applyAlignment="0" applyProtection="0"/>
    <xf numFmtId="0" fontId="99" fillId="0" borderId="0" applyNumberFormat="0" applyFill="0" applyBorder="0" applyAlignment="0" applyProtection="0"/>
    <xf numFmtId="0" fontId="100" fillId="56" borderId="0" applyNumberFormat="0" applyBorder="0" applyAlignment="0" applyProtection="0"/>
    <xf numFmtId="0" fontId="101" fillId="36" borderId="0" applyNumberFormat="0" applyBorder="0" applyAlignment="0" applyProtection="0"/>
    <xf numFmtId="0" fontId="102" fillId="0" borderId="0" applyNumberFormat="0" applyFill="0" applyBorder="0" applyAlignment="0" applyProtection="0"/>
    <xf numFmtId="0" fontId="53" fillId="57" borderId="31" applyNumberFormat="0" applyFont="0" applyAlignment="0" applyProtection="0"/>
    <xf numFmtId="0" fontId="103" fillId="0" borderId="41" applyNumberFormat="0" applyFill="0" applyAlignment="0" applyProtection="0"/>
    <xf numFmtId="0" fontId="104" fillId="0" borderId="0" applyNumberFormat="0" applyFill="0" applyBorder="0" applyAlignment="0" applyProtection="0"/>
    <xf numFmtId="0" fontId="105" fillId="37" borderId="0" applyNumberFormat="0" applyBorder="0" applyAlignment="0" applyProtection="0"/>
    <xf numFmtId="0" fontId="52" fillId="0" borderId="0">
      <alignment shrinkToFit="1"/>
    </xf>
    <xf numFmtId="43" fontId="52" fillId="0" borderId="0" applyFont="0" applyFill="0" applyBorder="0" applyAlignment="0" applyProtection="0"/>
    <xf numFmtId="0" fontId="106" fillId="0" borderId="0"/>
    <xf numFmtId="0" fontId="106" fillId="0" borderId="0"/>
    <xf numFmtId="43" fontId="107" fillId="0" borderId="0" applyFont="0" applyFill="0" applyBorder="0" applyAlignment="0" applyProtection="0"/>
    <xf numFmtId="0" fontId="107" fillId="0" borderId="0"/>
    <xf numFmtId="9" fontId="107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3" fillId="33" borderId="16" applyNumberFormat="0" applyFont="0" applyAlignment="0" applyProtection="0"/>
    <xf numFmtId="0" fontId="50" fillId="0" borderId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2" fillId="0" borderId="0"/>
    <xf numFmtId="0" fontId="52" fillId="0" borderId="0"/>
    <xf numFmtId="164" fontId="50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63" fillId="0" borderId="0"/>
    <xf numFmtId="0" fontId="108" fillId="0" borderId="0" applyNumberFormat="0" applyFill="0" applyBorder="0" applyAlignment="0" applyProtection="0"/>
    <xf numFmtId="43" fontId="62" fillId="0" borderId="0" applyFont="0" applyFill="0" applyBorder="0" applyAlignment="0" applyProtection="0"/>
    <xf numFmtId="0" fontId="111" fillId="0" borderId="0">
      <alignment shrinkToFit="1"/>
    </xf>
    <xf numFmtId="0" fontId="52" fillId="0" borderId="0"/>
    <xf numFmtId="0" fontId="50" fillId="0" borderId="0"/>
    <xf numFmtId="0" fontId="33" fillId="0" borderId="0"/>
  </cellStyleXfs>
  <cellXfs count="598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167" fontId="10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4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9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4"/>
    </xf>
    <xf numFmtId="169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6" fillId="0" borderId="0" xfId="0" applyFont="1"/>
    <xf numFmtId="169" fontId="16" fillId="0" borderId="0" xfId="0" applyNumberFormat="1" applyFont="1"/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169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5" xfId="0" applyFont="1" applyBorder="1" applyAlignment="1">
      <alignment horizontal="left" vertical="center" wrapText="1" indent="6"/>
    </xf>
    <xf numFmtId="0" fontId="19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2" fillId="0" borderId="0" xfId="0" applyFont="1"/>
    <xf numFmtId="0" fontId="18" fillId="0" borderId="7" xfId="0" applyFont="1" applyBorder="1" applyAlignment="1">
      <alignment vertical="center" wrapText="1"/>
    </xf>
    <xf numFmtId="0" fontId="10" fillId="0" borderId="0" xfId="0" applyFont="1" applyFill="1"/>
    <xf numFmtId="169" fontId="20" fillId="0" borderId="4" xfId="28" applyNumberFormat="1" applyFont="1" applyFill="1" applyBorder="1" applyAlignment="1">
      <alignment horizontal="center" vertical="center" wrapText="1"/>
    </xf>
    <xf numFmtId="169" fontId="10" fillId="0" borderId="1" xfId="28" applyNumberFormat="1" applyFont="1" applyFill="1" applyBorder="1" applyAlignment="1">
      <alignment horizontal="center" vertical="center" wrapText="1"/>
    </xf>
    <xf numFmtId="169" fontId="21" fillId="0" borderId="1" xfId="28" applyNumberFormat="1" applyFont="1" applyFill="1" applyBorder="1" applyAlignment="1">
      <alignment horizontal="right" vertical="center" wrapText="1"/>
    </xf>
    <xf numFmtId="169" fontId="10" fillId="0" borderId="1" xfId="28" applyNumberFormat="1" applyFont="1" applyFill="1" applyBorder="1" applyAlignment="1">
      <alignment horizontal="right" vertical="center" wrapText="1"/>
    </xf>
    <xf numFmtId="169" fontId="17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15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70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9" fontId="10" fillId="0" borderId="1" xfId="28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indent="1"/>
    </xf>
    <xf numFmtId="0" fontId="24" fillId="0" borderId="0" xfId="0" applyFont="1" applyAlignment="1">
      <alignment vertical="center"/>
    </xf>
    <xf numFmtId="169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9" fontId="8" fillId="0" borderId="1" xfId="28" applyNumberFormat="1" applyFont="1" applyBorder="1" applyAlignment="1">
      <alignment vertical="center"/>
    </xf>
    <xf numFmtId="169" fontId="8" fillId="0" borderId="9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9" fontId="23" fillId="0" borderId="1" xfId="28" applyNumberFormat="1" applyFont="1" applyBorder="1" applyAlignment="1">
      <alignment vertical="center"/>
    </xf>
    <xf numFmtId="169" fontId="23" fillId="0" borderId="1" xfId="28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3" fillId="0" borderId="0" xfId="0" applyFont="1" applyFill="1" applyBorder="1" applyAlignment="1">
      <alignment horizontal="left" vertical="center" wrapText="1" indent="4"/>
    </xf>
    <xf numFmtId="169" fontId="23" fillId="0" borderId="0" xfId="28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8" fillId="0" borderId="0" xfId="39" applyFont="1"/>
    <xf numFmtId="0" fontId="22" fillId="0" borderId="0" xfId="39" applyFont="1"/>
    <xf numFmtId="0" fontId="8" fillId="0" borderId="0" xfId="39" applyFont="1" applyAlignment="1">
      <alignment vertical="center"/>
    </xf>
    <xf numFmtId="0" fontId="19" fillId="0" borderId="4" xfId="39" applyFont="1" applyBorder="1" applyAlignment="1">
      <alignment vertical="center" wrapText="1"/>
    </xf>
    <xf numFmtId="169" fontId="20" fillId="0" borderId="4" xfId="29" applyNumberFormat="1" applyFont="1" applyFill="1" applyBorder="1" applyAlignment="1">
      <alignment vertical="center"/>
    </xf>
    <xf numFmtId="0" fontId="19" fillId="0" borderId="0" xfId="39" applyFont="1" applyAlignment="1">
      <alignment vertical="center"/>
    </xf>
    <xf numFmtId="43" fontId="19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9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9" fontId="21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2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5" xfId="29" applyNumberFormat="1" applyFont="1" applyFill="1" applyBorder="1" applyAlignment="1">
      <alignment vertical="center"/>
    </xf>
    <xf numFmtId="0" fontId="8" fillId="0" borderId="3" xfId="39" applyFont="1" applyBorder="1" applyAlignment="1">
      <alignment horizontal="left" vertical="center" indent="7"/>
    </xf>
    <xf numFmtId="43" fontId="22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31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4" xfId="39" applyFont="1" applyBorder="1" applyAlignment="1">
      <alignment horizontal="left" vertical="center"/>
    </xf>
    <xf numFmtId="169" fontId="21" fillId="0" borderId="4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9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9" fontId="17" fillId="0" borderId="1" xfId="29" applyNumberFormat="1" applyFont="1" applyBorder="1" applyAlignment="1">
      <alignment horizontal="center" vertical="center"/>
    </xf>
    <xf numFmtId="169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9" fontId="10" fillId="0" borderId="1" xfId="29" applyNumberFormat="1" applyFont="1" applyFill="1" applyBorder="1" applyAlignment="1">
      <alignment horizontal="center" vertical="center"/>
    </xf>
    <xf numFmtId="0" fontId="8" fillId="0" borderId="3" xfId="39" applyFont="1" applyBorder="1" applyAlignment="1">
      <alignment horizontal="left" vertical="center" indent="5"/>
    </xf>
    <xf numFmtId="0" fontId="9" fillId="0" borderId="0" xfId="39" applyFont="1" applyBorder="1" applyAlignment="1">
      <alignment vertical="center" wrapText="1"/>
    </xf>
    <xf numFmtId="0" fontId="22" fillId="0" borderId="0" xfId="39" applyFont="1" applyBorder="1" applyAlignment="1">
      <alignment vertical="center"/>
    </xf>
    <xf numFmtId="43" fontId="22" fillId="0" borderId="0" xfId="39" applyNumberFormat="1" applyFont="1" applyAlignment="1">
      <alignment vertical="center"/>
    </xf>
    <xf numFmtId="174" fontId="22" fillId="0" borderId="0" xfId="39" applyNumberFormat="1" applyFont="1" applyAlignment="1">
      <alignment vertical="center"/>
    </xf>
    <xf numFmtId="174" fontId="8" fillId="0" borderId="0" xfId="39" applyNumberFormat="1" applyFont="1" applyAlignment="1">
      <alignment vertical="center"/>
    </xf>
    <xf numFmtId="169" fontId="17" fillId="0" borderId="1" xfId="29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3" fontId="6" fillId="0" borderId="0" xfId="0" applyNumberFormat="1" applyFont="1" applyAlignment="1">
      <alignment vertical="center"/>
    </xf>
    <xf numFmtId="0" fontId="21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169" fontId="20" fillId="0" borderId="0" xfId="28" applyNumberFormat="1" applyFont="1" applyFill="1" applyBorder="1"/>
    <xf numFmtId="0" fontId="2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6" fillId="2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9" fontId="8" fillId="0" borderId="0" xfId="0" applyNumberFormat="1" applyFont="1" applyAlignment="1">
      <alignment vertical="center"/>
    </xf>
    <xf numFmtId="169" fontId="10" fillId="0" borderId="5" xfId="50" applyNumberFormat="1" applyFont="1" applyFill="1" applyBorder="1" applyAlignment="1">
      <alignment vertical="center"/>
    </xf>
    <xf numFmtId="169" fontId="17" fillId="0" borderId="5" xfId="29" applyNumberFormat="1" applyFont="1" applyFill="1" applyBorder="1" applyAlignment="1">
      <alignment vertical="center"/>
    </xf>
    <xf numFmtId="170" fontId="22" fillId="0" borderId="0" xfId="39" applyNumberFormat="1" applyFont="1"/>
    <xf numFmtId="0" fontId="10" fillId="0" borderId="9" xfId="0" applyFont="1" applyFill="1" applyBorder="1" applyAlignment="1">
      <alignment horizontal="left" vertical="center" wrapText="1" indent="4"/>
    </xf>
    <xf numFmtId="169" fontId="10" fillId="0" borderId="3" xfId="50" applyNumberFormat="1" applyFont="1" applyFill="1" applyBorder="1" applyAlignment="1">
      <alignment vertical="center"/>
    </xf>
    <xf numFmtId="173" fontId="22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2"/>
    </xf>
    <xf numFmtId="166" fontId="6" fillId="0" borderId="0" xfId="0" applyNumberFormat="1" applyFont="1"/>
    <xf numFmtId="43" fontId="6" fillId="0" borderId="0" xfId="49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8" fontId="10" fillId="0" borderId="0" xfId="54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3" fillId="0" borderId="0" xfId="0" applyFont="1" applyFill="1" applyBorder="1" applyAlignment="1">
      <alignment horizontal="center" vertical="center" wrapText="1"/>
    </xf>
    <xf numFmtId="169" fontId="29" fillId="0" borderId="4" xfId="49" applyNumberFormat="1" applyFont="1" applyBorder="1" applyAlignment="1">
      <alignment horizontal="center" vertical="center" wrapText="1"/>
    </xf>
    <xf numFmtId="169" fontId="23" fillId="0" borderId="1" xfId="49" applyNumberFormat="1" applyFont="1" applyBorder="1" applyAlignment="1">
      <alignment vertical="center"/>
    </xf>
    <xf numFmtId="169" fontId="23" fillId="0" borderId="3" xfId="49" applyNumberFormat="1" applyFont="1" applyBorder="1" applyAlignment="1">
      <alignment vertical="center"/>
    </xf>
    <xf numFmtId="49" fontId="5" fillId="34" borderId="20" xfId="49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169" fontId="23" fillId="0" borderId="0" xfId="0" applyNumberFormat="1" applyFont="1" applyFill="1" applyAlignment="1">
      <alignment vertical="center"/>
    </xf>
    <xf numFmtId="0" fontId="23" fillId="0" borderId="1" xfId="0" applyFont="1" applyFill="1" applyBorder="1" applyAlignment="1">
      <alignment horizontal="left" vertical="center" wrapText="1" indent="4"/>
    </xf>
    <xf numFmtId="0" fontId="23" fillId="0" borderId="19" xfId="0" applyFont="1" applyFill="1" applyBorder="1" applyAlignment="1">
      <alignment horizontal="left" vertical="center" wrapText="1" indent="4"/>
    </xf>
    <xf numFmtId="169" fontId="23" fillId="0" borderId="19" xfId="49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6" fillId="0" borderId="19" xfId="0" applyFont="1" applyFill="1" applyBorder="1" applyAlignment="1">
      <alignment horizontal="left" vertical="center" wrapText="1" indent="4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50" applyNumberFormat="1" applyFont="1" applyFill="1" applyBorder="1" applyAlignment="1">
      <alignment horizontal="center"/>
    </xf>
    <xf numFmtId="0" fontId="29" fillId="34" borderId="1" xfId="0" applyFont="1" applyFill="1" applyBorder="1" applyAlignment="1">
      <alignment horizontal="left" vertical="center" wrapText="1" indent="2"/>
    </xf>
    <xf numFmtId="166" fontId="6" fillId="0" borderId="5" xfId="49" applyNumberFormat="1" applyFont="1" applyFill="1" applyBorder="1" applyAlignment="1">
      <alignment vertical="center"/>
    </xf>
    <xf numFmtId="169" fontId="6" fillId="0" borderId="1" xfId="49" applyNumberFormat="1" applyFont="1" applyFill="1" applyBorder="1" applyAlignment="1">
      <alignment vertical="center"/>
    </xf>
    <xf numFmtId="169" fontId="23" fillId="0" borderId="0" xfId="49" applyNumberFormat="1" applyFont="1" applyFill="1" applyBorder="1" applyAlignment="1">
      <alignment vertical="center"/>
    </xf>
    <xf numFmtId="43" fontId="6" fillId="0" borderId="0" xfId="144" applyFont="1"/>
    <xf numFmtId="177" fontId="70" fillId="2" borderId="0" xfId="0" applyNumberFormat="1" applyFont="1" applyFill="1" applyBorder="1" applyAlignment="1">
      <alignment horizontal="center" vertical="center" wrapText="1"/>
    </xf>
    <xf numFmtId="16" fontId="2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1" fillId="0" borderId="0" xfId="0" applyFont="1"/>
    <xf numFmtId="0" fontId="13" fillId="0" borderId="0" xfId="0" applyFont="1" applyBorder="1" applyAlignment="1"/>
    <xf numFmtId="179" fontId="13" fillId="0" borderId="0" xfId="0" applyNumberFormat="1" applyFont="1" applyBorder="1" applyAlignment="1"/>
    <xf numFmtId="0" fontId="71" fillId="0" borderId="0" xfId="0" applyFont="1" applyFill="1" applyBorder="1"/>
    <xf numFmtId="168" fontId="71" fillId="0" borderId="0" xfId="0" applyNumberFormat="1" applyFont="1"/>
    <xf numFmtId="172" fontId="71" fillId="0" borderId="0" xfId="0" applyNumberFormat="1" applyFont="1"/>
    <xf numFmtId="0" fontId="71" fillId="0" borderId="0" xfId="0" applyFont="1" applyBorder="1"/>
    <xf numFmtId="0" fontId="26" fillId="2" borderId="0" xfId="3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indent="2"/>
    </xf>
    <xf numFmtId="49" fontId="29" fillId="0" borderId="0" xfId="0" applyNumberFormat="1" applyFont="1" applyBorder="1" applyAlignment="1">
      <alignment horizontal="center" vertical="center"/>
    </xf>
    <xf numFmtId="43" fontId="6" fillId="0" borderId="0" xfId="28" applyFont="1"/>
    <xf numFmtId="169" fontId="5" fillId="0" borderId="4" xfId="28" applyNumberFormat="1" applyFont="1" applyBorder="1" applyAlignment="1">
      <alignment horizontal="center" vertical="center" wrapText="1"/>
    </xf>
    <xf numFmtId="169" fontId="6" fillId="0" borderId="4" xfId="28" applyNumberFormat="1" applyFont="1" applyBorder="1"/>
    <xf numFmtId="169" fontId="6" fillId="0" borderId="3" xfId="28" applyNumberFormat="1" applyFont="1" applyFill="1" applyBorder="1" applyAlignment="1">
      <alignment horizontal="center"/>
    </xf>
    <xf numFmtId="169" fontId="6" fillId="0" borderId="0" xfId="0" applyNumberFormat="1" applyFont="1"/>
    <xf numFmtId="0" fontId="12" fillId="0" borderId="0" xfId="0" applyFont="1" applyBorder="1" applyAlignment="1"/>
    <xf numFmtId="1" fontId="10" fillId="0" borderId="1" xfId="5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left" vertical="center" wrapText="1" indent="4"/>
    </xf>
    <xf numFmtId="182" fontId="22" fillId="0" borderId="0" xfId="28" applyNumberFormat="1" applyFont="1" applyBorder="1" applyAlignment="1">
      <alignment vertical="center"/>
    </xf>
    <xf numFmtId="169" fontId="6" fillId="0" borderId="3" xfId="49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82" fontId="8" fillId="0" borderId="0" xfId="39" applyNumberFormat="1" applyFont="1" applyAlignment="1">
      <alignment vertical="center"/>
    </xf>
    <xf numFmtId="169" fontId="8" fillId="0" borderId="0" xfId="28" applyNumberFormat="1" applyFont="1" applyBorder="1" applyAlignment="1">
      <alignment vertical="center"/>
    </xf>
    <xf numFmtId="169" fontId="6" fillId="0" borderId="0" xfId="49" applyNumberFormat="1" applyFont="1" applyAlignment="1">
      <alignment vertical="center"/>
    </xf>
    <xf numFmtId="0" fontId="26" fillId="2" borderId="0" xfId="39" applyFont="1" applyFill="1" applyBorder="1" applyAlignment="1">
      <alignment horizontal="center" vertical="center" wrapText="1"/>
    </xf>
    <xf numFmtId="173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9" fontId="6" fillId="0" borderId="1" xfId="49" applyNumberFormat="1" applyFont="1" applyBorder="1" applyAlignment="1">
      <alignment vertical="center"/>
    </xf>
    <xf numFmtId="43" fontId="72" fillId="0" borderId="2" xfId="28" applyNumberFormat="1" applyFont="1" applyFill="1" applyBorder="1" applyAlignment="1">
      <alignment horizontal="center" vertical="center" wrapText="1"/>
    </xf>
    <xf numFmtId="169" fontId="26" fillId="2" borderId="0" xfId="0" applyNumberFormat="1" applyFont="1" applyFill="1" applyBorder="1" applyAlignment="1">
      <alignment horizontal="center" vertical="center" wrapText="1"/>
    </xf>
    <xf numFmtId="169" fontId="2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7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9" fillId="0" borderId="0" xfId="0" applyFont="1"/>
    <xf numFmtId="0" fontId="23" fillId="0" borderId="4" xfId="0" applyFont="1" applyBorder="1" applyAlignment="1">
      <alignment horizontal="left" vertical="top" wrapText="1" indent="1"/>
    </xf>
    <xf numFmtId="169" fontId="23" fillId="0" borderId="4" xfId="28" applyNumberFormat="1" applyFont="1" applyFill="1" applyBorder="1"/>
    <xf numFmtId="0" fontId="23" fillId="0" borderId="0" xfId="0" applyFont="1"/>
    <xf numFmtId="0" fontId="71" fillId="0" borderId="3" xfId="0" applyFont="1" applyBorder="1" applyAlignment="1">
      <alignment horizontal="left" vertical="center" indent="1"/>
    </xf>
    <xf numFmtId="16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72" fillId="0" borderId="0" xfId="0" applyFont="1" applyBorder="1" applyAlignment="1">
      <alignment vertical="center"/>
    </xf>
    <xf numFmtId="49" fontId="77" fillId="0" borderId="0" xfId="0" applyNumberFormat="1" applyFont="1" applyBorder="1" applyAlignment="1">
      <alignment horizontal="center" vertical="center"/>
    </xf>
    <xf numFmtId="169" fontId="72" fillId="0" borderId="0" xfId="0" applyNumberFormat="1" applyFont="1" applyAlignment="1">
      <alignment vertical="center"/>
    </xf>
    <xf numFmtId="43" fontId="72" fillId="0" borderId="0" xfId="0" applyNumberFormat="1" applyFont="1" applyAlignment="1">
      <alignment vertical="center"/>
    </xf>
    <xf numFmtId="0" fontId="72" fillId="0" borderId="0" xfId="0" applyFont="1" applyAlignment="1">
      <alignment vertical="center"/>
    </xf>
    <xf numFmtId="169" fontId="21" fillId="0" borderId="0" xfId="28" applyNumberFormat="1" applyFont="1" applyFill="1" applyBorder="1" applyAlignment="1">
      <alignment horizontal="right" vertical="center" wrapText="1"/>
    </xf>
    <xf numFmtId="0" fontId="27" fillId="0" borderId="8" xfId="0" applyFont="1" applyFill="1" applyBorder="1" applyAlignment="1">
      <alignment vertical="center"/>
    </xf>
    <xf numFmtId="169" fontId="10" fillId="0" borderId="1" xfId="50" applyNumberFormat="1" applyFont="1" applyFill="1" applyBorder="1" applyAlignment="1">
      <alignment vertical="center"/>
    </xf>
    <xf numFmtId="169" fontId="10" fillId="0" borderId="24" xfId="50" applyNumberFormat="1" applyFont="1" applyFill="1" applyBorder="1" applyAlignment="1">
      <alignment vertical="center"/>
    </xf>
    <xf numFmtId="169" fontId="10" fillId="0" borderId="25" xfId="50" applyNumberFormat="1" applyFont="1" applyFill="1" applyBorder="1" applyAlignment="1">
      <alignment vertical="center"/>
    </xf>
    <xf numFmtId="169" fontId="10" fillId="0" borderId="26" xfId="50" applyNumberFormat="1" applyFont="1" applyFill="1" applyBorder="1" applyAlignment="1">
      <alignment vertical="center"/>
    </xf>
    <xf numFmtId="43" fontId="8" fillId="0" borderId="0" xfId="49" applyFont="1" applyAlignment="1">
      <alignment vertical="center"/>
    </xf>
    <xf numFmtId="169" fontId="6" fillId="0" borderId="0" xfId="0" applyNumberFormat="1" applyFont="1" applyFill="1" applyAlignment="1">
      <alignment vertical="center"/>
    </xf>
    <xf numFmtId="43" fontId="6" fillId="0" borderId="0" xfId="28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69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9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28" xfId="0" applyFont="1" applyFill="1" applyBorder="1" applyAlignment="1">
      <alignment horizontal="left" vertical="center" wrapText="1" indent="3"/>
    </xf>
    <xf numFmtId="0" fontId="10" fillId="0" borderId="29" xfId="0" applyFont="1" applyFill="1" applyBorder="1" applyAlignment="1">
      <alignment horizontal="left" vertical="center" wrapText="1" indent="3"/>
    </xf>
    <xf numFmtId="0" fontId="25" fillId="2" borderId="30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0" fillId="0" borderId="0" xfId="0" applyAlignment="1">
      <alignment vertical="center"/>
    </xf>
    <xf numFmtId="43" fontId="0" fillId="0" borderId="0" xfId="0" applyNumberFormat="1"/>
    <xf numFmtId="169" fontId="21" fillId="0" borderId="27" xfId="28" applyNumberFormat="1" applyFont="1" applyFill="1" applyBorder="1" applyAlignment="1">
      <alignment horizontal="right" vertical="center" wrapText="1"/>
    </xf>
    <xf numFmtId="169" fontId="10" fillId="0" borderId="28" xfId="28" applyNumberFormat="1" applyFont="1" applyFill="1" applyBorder="1" applyAlignment="1">
      <alignment vertical="center"/>
    </xf>
    <xf numFmtId="169" fontId="10" fillId="0" borderId="28" xfId="28" applyNumberFormat="1" applyFont="1" applyBorder="1" applyAlignment="1">
      <alignment vertical="center"/>
    </xf>
    <xf numFmtId="169" fontId="10" fillId="0" borderId="29" xfId="28" applyNumberFormat="1" applyFont="1" applyBorder="1" applyAlignment="1">
      <alignment vertical="center"/>
    </xf>
    <xf numFmtId="166" fontId="0" fillId="0" borderId="0" xfId="0" applyNumberFormat="1"/>
    <xf numFmtId="169" fontId="8" fillId="0" borderId="0" xfId="0" applyNumberFormat="1" applyFont="1"/>
    <xf numFmtId="0" fontId="25" fillId="2" borderId="4" xfId="0" applyFont="1" applyFill="1" applyBorder="1" applyAlignment="1">
      <alignment horizontal="center" vertical="center" wrapText="1"/>
    </xf>
    <xf numFmtId="0" fontId="81" fillId="0" borderId="1" xfId="0" applyFont="1" applyBorder="1" applyAlignment="1">
      <alignment vertical="center" wrapText="1"/>
    </xf>
    <xf numFmtId="0" fontId="81" fillId="0" borderId="32" xfId="0" applyFont="1" applyBorder="1" applyAlignment="1">
      <alignment vertical="center" wrapText="1"/>
    </xf>
    <xf numFmtId="3" fontId="81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4" applyFont="1"/>
    <xf numFmtId="175" fontId="71" fillId="0" borderId="0" xfId="0" applyNumberFormat="1" applyFont="1"/>
    <xf numFmtId="43" fontId="71" fillId="0" borderId="0" xfId="0" applyNumberFormat="1" applyFont="1"/>
    <xf numFmtId="43" fontId="5" fillId="0" borderId="0" xfId="0" applyNumberFormat="1" applyFont="1"/>
    <xf numFmtId="49" fontId="81" fillId="0" borderId="1" xfId="0" applyNumberFormat="1" applyFont="1" applyBorder="1" applyAlignment="1">
      <alignment horizontal="left" vertical="center" wrapText="1"/>
    </xf>
    <xf numFmtId="0" fontId="81" fillId="0" borderId="5" xfId="0" applyFont="1" applyBorder="1" applyAlignment="1">
      <alignment vertical="center" wrapText="1"/>
    </xf>
    <xf numFmtId="0" fontId="81" fillId="0" borderId="1" xfId="0" applyFont="1" applyBorder="1" applyAlignment="1">
      <alignment horizontal="left" vertical="center" wrapText="1"/>
    </xf>
    <xf numFmtId="175" fontId="77" fillId="0" borderId="0" xfId="0" applyNumberFormat="1" applyFont="1"/>
    <xf numFmtId="169" fontId="81" fillId="0" borderId="1" xfId="0" applyNumberFormat="1" applyFont="1" applyBorder="1" applyAlignment="1">
      <alignment vertical="center" wrapText="1"/>
    </xf>
    <xf numFmtId="169" fontId="6" fillId="0" borderId="0" xfId="28" applyNumberFormat="1" applyFont="1"/>
    <xf numFmtId="43" fontId="77" fillId="0" borderId="0" xfId="0" applyNumberFormat="1" applyFont="1"/>
    <xf numFmtId="10" fontId="71" fillId="0" borderId="0" xfId="44" applyNumberFormat="1" applyFont="1"/>
    <xf numFmtId="10" fontId="77" fillId="0" borderId="0" xfId="44" applyNumberFormat="1" applyFont="1"/>
    <xf numFmtId="0" fontId="48" fillId="0" borderId="0" xfId="0" applyFont="1" applyAlignment="1">
      <alignment horizontal="center"/>
    </xf>
    <xf numFmtId="0" fontId="82" fillId="0" borderId="0" xfId="0" applyFont="1" applyAlignment="1">
      <alignment vertical="center"/>
    </xf>
    <xf numFmtId="0" fontId="23" fillId="0" borderId="1" xfId="0" applyFont="1" applyBorder="1" applyAlignment="1">
      <alignment vertical="center" wrapText="1"/>
    </xf>
    <xf numFmtId="43" fontId="0" fillId="0" borderId="0" xfId="28" applyFont="1"/>
    <xf numFmtId="0" fontId="83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4" fillId="0" borderId="0" xfId="0" applyFont="1"/>
    <xf numFmtId="0" fontId="84" fillId="0" borderId="0" xfId="0" applyFont="1" applyFill="1" applyBorder="1"/>
    <xf numFmtId="0" fontId="0" fillId="0" borderId="0" xfId="0" applyFill="1" applyBorder="1"/>
    <xf numFmtId="0" fontId="76" fillId="0" borderId="1" xfId="0" applyFont="1" applyBorder="1" applyAlignment="1">
      <alignment vertical="center" wrapText="1"/>
    </xf>
    <xf numFmtId="0" fontId="71" fillId="0" borderId="0" xfId="0" applyFont="1" applyAlignment="1">
      <alignment vertical="center"/>
    </xf>
    <xf numFmtId="1" fontId="10" fillId="0" borderId="1" xfId="54" applyNumberFormat="1" applyFont="1" applyBorder="1" applyAlignment="1">
      <alignment horizontal="right" vertical="center"/>
    </xf>
    <xf numFmtId="169" fontId="21" fillId="0" borderId="1" xfId="28" applyNumberFormat="1" applyFont="1" applyBorder="1" applyAlignment="1">
      <alignment horizontal="right" vertical="center"/>
    </xf>
    <xf numFmtId="169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4" fillId="0" borderId="0" xfId="0" applyFont="1" applyFill="1" applyBorder="1" applyAlignment="1">
      <alignment vertical="center"/>
    </xf>
    <xf numFmtId="0" fontId="72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0" fontId="8" fillId="0" borderId="22" xfId="0" applyFont="1" applyBorder="1" applyAlignment="1">
      <alignment horizontal="left" vertical="center" wrapText="1" indent="6"/>
    </xf>
    <xf numFmtId="183" fontId="21" fillId="0" borderId="1" xfId="0" applyNumberFormat="1" applyFont="1" applyFill="1" applyBorder="1" applyAlignment="1">
      <alignment horizontal="center"/>
    </xf>
    <xf numFmtId="166" fontId="21" fillId="0" borderId="1" xfId="50" applyNumberFormat="1" applyFont="1" applyFill="1" applyBorder="1" applyAlignment="1">
      <alignment horizontal="center" vertical="center"/>
    </xf>
    <xf numFmtId="43" fontId="77" fillId="0" borderId="0" xfId="49" applyFont="1"/>
    <xf numFmtId="0" fontId="77" fillId="0" borderId="0" xfId="0" applyFont="1"/>
    <xf numFmtId="178" fontId="77" fillId="0" borderId="0" xfId="0" applyNumberFormat="1" applyFont="1"/>
    <xf numFmtId="168" fontId="21" fillId="0" borderId="1" xfId="44" applyNumberFormat="1" applyFont="1" applyFill="1" applyBorder="1" applyAlignment="1">
      <alignment horizontal="center"/>
    </xf>
    <xf numFmtId="183" fontId="21" fillId="0" borderId="33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8" fillId="0" borderId="0" xfId="39" applyFont="1" applyAlignment="1">
      <alignment horizontal="center"/>
    </xf>
    <xf numFmtId="0" fontId="28" fillId="0" borderId="0" xfId="39" applyFont="1" applyAlignment="1">
      <alignment horizontal="center" vertical="center"/>
    </xf>
    <xf numFmtId="0" fontId="28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8" fillId="0" borderId="0" xfId="39" applyNumberFormat="1" applyFont="1" applyAlignment="1">
      <alignment horizontal="center" vertical="center"/>
    </xf>
    <xf numFmtId="174" fontId="7" fillId="0" borderId="0" xfId="39" applyNumberFormat="1" applyFont="1" applyAlignment="1">
      <alignment horizontal="center" vertical="center"/>
    </xf>
    <xf numFmtId="174" fontId="28" fillId="0" borderId="0" xfId="39" applyNumberFormat="1" applyFont="1" applyAlignment="1">
      <alignment horizontal="center" vertical="center"/>
    </xf>
    <xf numFmtId="173" fontId="28" fillId="0" borderId="0" xfId="39" applyNumberFormat="1" applyFont="1" applyAlignment="1">
      <alignment horizontal="center" vertical="center"/>
    </xf>
    <xf numFmtId="170" fontId="28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9" fontId="8" fillId="0" borderId="0" xfId="28" applyNumberFormat="1" applyFont="1" applyBorder="1" applyAlignment="1">
      <alignment horizontal="center" vertical="center"/>
    </xf>
    <xf numFmtId="169" fontId="7" fillId="0" borderId="0" xfId="28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9" fontId="10" fillId="0" borderId="0" xfId="28" applyNumberFormat="1" applyFont="1" applyFill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82" fillId="0" borderId="0" xfId="0" applyFont="1" applyAlignment="1">
      <alignment horizontal="right" vertical="center"/>
    </xf>
    <xf numFmtId="0" fontId="8" fillId="34" borderId="0" xfId="0" applyFont="1" applyFill="1"/>
    <xf numFmtId="0" fontId="25" fillId="34" borderId="0" xfId="0" applyFont="1" applyFill="1" applyBorder="1" applyAlignment="1">
      <alignment horizontal="center" vertical="center" wrapText="1"/>
    </xf>
    <xf numFmtId="0" fontId="85" fillId="2" borderId="0" xfId="0" applyFont="1" applyFill="1" applyBorder="1" applyAlignment="1">
      <alignment horizontal="center" vertical="center" wrapText="1"/>
    </xf>
    <xf numFmtId="0" fontId="85" fillId="2" borderId="0" xfId="3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80" fontId="8" fillId="0" borderId="0" xfId="0" applyNumberFormat="1" applyFont="1" applyFill="1" applyBorder="1" applyAlignment="1">
      <alignment vertical="center" wrapText="1"/>
    </xf>
    <xf numFmtId="169" fontId="8" fillId="0" borderId="0" xfId="49" applyNumberFormat="1" applyFont="1" applyAlignment="1">
      <alignment vertical="center"/>
    </xf>
    <xf numFmtId="169" fontId="10" fillId="0" borderId="0" xfId="0" applyNumberFormat="1" applyFont="1" applyFill="1" applyAlignment="1">
      <alignment vertical="center"/>
    </xf>
    <xf numFmtId="169" fontId="19" fillId="0" borderId="0" xfId="39" applyNumberFormat="1" applyFont="1" applyAlignment="1">
      <alignment vertical="center"/>
    </xf>
    <xf numFmtId="169" fontId="21" fillId="0" borderId="1" xfId="28" applyNumberFormat="1" applyFont="1" applyFill="1" applyBorder="1" applyAlignment="1">
      <alignment vertical="center"/>
    </xf>
    <xf numFmtId="169" fontId="10" fillId="0" borderId="1" xfId="28" applyNumberFormat="1" applyFont="1" applyFill="1" applyBorder="1" applyAlignment="1">
      <alignment horizontal="right" vertical="center"/>
    </xf>
    <xf numFmtId="166" fontId="21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51" fillId="0" borderId="0" xfId="39" applyNumberFormat="1" applyFont="1" applyAlignment="1">
      <alignment vertical="center"/>
    </xf>
    <xf numFmtId="0" fontId="51" fillId="0" borderId="0" xfId="39" applyFont="1" applyAlignment="1">
      <alignment vertical="center"/>
    </xf>
    <xf numFmtId="169" fontId="51" fillId="0" borderId="0" xfId="39" applyNumberFormat="1" applyFont="1" applyAlignment="1">
      <alignment vertical="center"/>
    </xf>
    <xf numFmtId="0" fontId="17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7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3" fontId="10" fillId="0" borderId="0" xfId="39" applyNumberFormat="1" applyFont="1" applyAlignment="1">
      <alignment vertical="center"/>
    </xf>
    <xf numFmtId="170" fontId="10" fillId="0" borderId="0" xfId="39" applyNumberFormat="1" applyFont="1"/>
    <xf numFmtId="43" fontId="8" fillId="0" borderId="0" xfId="214" applyFont="1" applyAlignment="1">
      <alignment horizontal="center" vertical="center"/>
    </xf>
    <xf numFmtId="169" fontId="8" fillId="0" borderId="0" xfId="214" applyNumberFormat="1" applyFont="1" applyBorder="1" applyAlignment="1">
      <alignment horizontal="center" vertical="center"/>
    </xf>
    <xf numFmtId="169" fontId="10" fillId="0" borderId="0" xfId="214" applyNumberFormat="1" applyFont="1" applyBorder="1" applyAlignment="1">
      <alignment horizontal="center" vertical="center"/>
    </xf>
    <xf numFmtId="169" fontId="10" fillId="0" borderId="0" xfId="214" applyNumberFormat="1" applyFont="1" applyFill="1" applyBorder="1" applyAlignment="1">
      <alignment horizontal="center" vertical="center"/>
    </xf>
    <xf numFmtId="169" fontId="10" fillId="0" borderId="29" xfId="28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86" fillId="2" borderId="0" xfId="0" applyFont="1" applyFill="1" applyBorder="1" applyAlignment="1">
      <alignment horizontal="center" vertical="center" wrapText="1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3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51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7" fillId="0" borderId="0" xfId="39" applyFont="1" applyFill="1" applyAlignment="1">
      <alignment vertical="center" wrapText="1"/>
    </xf>
    <xf numFmtId="169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4" fontId="10" fillId="0" borderId="0" xfId="39" applyNumberFormat="1" applyFont="1" applyFill="1" applyAlignment="1">
      <alignment vertical="center"/>
    </xf>
    <xf numFmtId="173" fontId="10" fillId="0" borderId="0" xfId="39" applyNumberFormat="1" applyFont="1" applyFill="1" applyAlignment="1">
      <alignment vertical="center"/>
    </xf>
    <xf numFmtId="170" fontId="10" fillId="0" borderId="0" xfId="39" applyNumberFormat="1" applyFont="1" applyFill="1"/>
    <xf numFmtId="169" fontId="21" fillId="34" borderId="27" xfId="28" applyNumberFormat="1" applyFont="1" applyFill="1" applyBorder="1" applyAlignment="1">
      <alignment horizontal="right" vertical="center" wrapText="1"/>
    </xf>
    <xf numFmtId="169" fontId="7" fillId="0" borderId="4" xfId="28" applyNumberFormat="1" applyFont="1" applyFill="1" applyBorder="1" applyAlignment="1">
      <alignment horizontal="right" vertical="center"/>
    </xf>
    <xf numFmtId="169" fontId="29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9" fontId="29" fillId="0" borderId="1" xfId="28" applyNumberFormat="1" applyFont="1" applyFill="1" applyBorder="1" applyAlignment="1">
      <alignment vertical="center"/>
    </xf>
    <xf numFmtId="169" fontId="5" fillId="0" borderId="1" xfId="28" applyNumberFormat="1" applyFont="1" applyBorder="1" applyAlignment="1">
      <alignment vertical="center"/>
    </xf>
    <xf numFmtId="169" fontId="5" fillId="0" borderId="1" xfId="49" applyNumberFormat="1" applyFont="1" applyBorder="1" applyAlignment="1">
      <alignment vertical="center"/>
    </xf>
    <xf numFmtId="43" fontId="12" fillId="0" borderId="0" xfId="28" applyFont="1" applyAlignment="1">
      <alignment horizontal="center" vertical="center"/>
    </xf>
    <xf numFmtId="43" fontId="8" fillId="0" borderId="0" xfId="28" applyFont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169" fontId="5" fillId="34" borderId="23" xfId="49" applyNumberFormat="1" applyFont="1" applyFill="1" applyBorder="1" applyAlignment="1">
      <alignment vertical="center"/>
    </xf>
    <xf numFmtId="43" fontId="23" fillId="0" borderId="19" xfId="49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170" fontId="8" fillId="0" borderId="6" xfId="28" applyNumberFormat="1" applyFont="1" applyFill="1" applyBorder="1"/>
    <xf numFmtId="177" fontId="24" fillId="0" borderId="0" xfId="0" applyNumberFormat="1" applyFont="1" applyAlignment="1">
      <alignment horizontal="center" vertical="center"/>
    </xf>
    <xf numFmtId="43" fontId="8" fillId="0" borderId="0" xfId="214" applyNumberFormat="1" applyFont="1" applyBorder="1" applyAlignment="1">
      <alignment horizontal="center" vertical="center"/>
    </xf>
    <xf numFmtId="169" fontId="6" fillId="34" borderId="23" xfId="49" applyNumberFormat="1" applyFont="1" applyFill="1" applyBorder="1" applyAlignment="1">
      <alignment vertical="center"/>
    </xf>
    <xf numFmtId="169" fontId="10" fillId="0" borderId="1" xfId="28" applyNumberFormat="1" applyFont="1" applyBorder="1" applyAlignment="1">
      <alignment horizontal="center" vertical="center" wrapText="1"/>
    </xf>
    <xf numFmtId="169" fontId="10" fillId="0" borderId="1" xfId="28" applyNumberFormat="1" applyFont="1" applyBorder="1" applyAlignment="1">
      <alignment horizontal="center" vertical="center"/>
    </xf>
    <xf numFmtId="0" fontId="71" fillId="0" borderId="0" xfId="0" applyFont="1"/>
    <xf numFmtId="0" fontId="0" fillId="0" borderId="0" xfId="0"/>
    <xf numFmtId="186" fontId="23" fillId="0" borderId="0" xfId="0" applyNumberFormat="1" applyFont="1" applyFill="1" applyBorder="1" applyAlignment="1">
      <alignment horizontal="center" vertical="center" wrapText="1"/>
    </xf>
    <xf numFmtId="169" fontId="23" fillId="0" borderId="1" xfId="49" applyNumberFormat="1" applyFont="1" applyFill="1" applyBorder="1" applyAlignment="1">
      <alignment vertical="center"/>
    </xf>
    <xf numFmtId="170" fontId="0" fillId="0" borderId="0" xfId="28" applyNumberFormat="1" applyFont="1"/>
    <xf numFmtId="3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169" fontId="23" fillId="0" borderId="1" xfId="0" applyNumberFormat="1" applyFont="1" applyBorder="1" applyAlignment="1">
      <alignment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/>
    </xf>
    <xf numFmtId="169" fontId="5" fillId="0" borderId="4" xfId="28" applyNumberFormat="1" applyFont="1" applyBorder="1"/>
    <xf numFmtId="170" fontId="6" fillId="0" borderId="0" xfId="0" applyNumberFormat="1" applyFont="1" applyFill="1"/>
    <xf numFmtId="169" fontId="23" fillId="0" borderId="42" xfId="49" applyNumberFormat="1" applyFont="1" applyFill="1" applyBorder="1" applyAlignment="1">
      <alignment horizontal="left" vertical="center" wrapText="1" indent="3"/>
    </xf>
    <xf numFmtId="169" fontId="23" fillId="0" borderId="19" xfId="50" applyNumberFormat="1" applyFont="1" applyFill="1" applyBorder="1" applyAlignment="1">
      <alignment horizontal="center" vertical="center"/>
    </xf>
    <xf numFmtId="185" fontId="8" fillId="0" borderId="0" xfId="50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7" fontId="24" fillId="0" borderId="0" xfId="0" applyNumberFormat="1" applyFont="1" applyAlignment="1">
      <alignment horizontal="center" vertical="center"/>
    </xf>
    <xf numFmtId="43" fontId="6" fillId="0" borderId="0" xfId="214" applyFont="1" applyAlignment="1">
      <alignment vertical="center"/>
    </xf>
    <xf numFmtId="166" fontId="10" fillId="0" borderId="1" xfId="50" applyNumberFormat="1" applyFont="1" applyFill="1" applyBorder="1" applyAlignment="1">
      <alignment horizontal="center"/>
    </xf>
    <xf numFmtId="168" fontId="10" fillId="0" borderId="1" xfId="54" applyNumberFormat="1" applyFont="1" applyFill="1" applyBorder="1" applyAlignment="1">
      <alignment horizontal="center"/>
    </xf>
    <xf numFmtId="0" fontId="71" fillId="0" borderId="0" xfId="0" applyFont="1"/>
    <xf numFmtId="178" fontId="71" fillId="0" borderId="0" xfId="0" applyNumberFormat="1" applyFont="1"/>
    <xf numFmtId="43" fontId="71" fillId="0" borderId="0" xfId="49" applyFont="1"/>
    <xf numFmtId="0" fontId="72" fillId="0" borderId="0" xfId="0" applyFont="1"/>
    <xf numFmtId="43" fontId="9" fillId="0" borderId="0" xfId="39" applyNumberFormat="1" applyFont="1" applyAlignment="1">
      <alignment vertical="center"/>
    </xf>
    <xf numFmtId="169" fontId="23" fillId="0" borderId="23" xfId="49" applyNumberFormat="1" applyFont="1" applyFill="1" applyBorder="1" applyAlignment="1">
      <alignment vertical="center"/>
    </xf>
    <xf numFmtId="169" fontId="23" fillId="34" borderId="23" xfId="49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9" fontId="29" fillId="0" borderId="4" xfId="28" applyNumberFormat="1" applyFont="1" applyFill="1" applyBorder="1"/>
    <xf numFmtId="169" fontId="25" fillId="2" borderId="0" xfId="0" applyNumberFormat="1" applyFont="1" applyFill="1" applyBorder="1" applyAlignment="1">
      <alignment horizontal="center" vertical="center" wrapText="1"/>
    </xf>
    <xf numFmtId="177" fontId="8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3" fontId="10" fillId="0" borderId="19" xfId="49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 wrapText="1"/>
    </xf>
    <xf numFmtId="169" fontId="21" fillId="0" borderId="4" xfId="28" applyNumberFormat="1" applyFont="1" applyBorder="1" applyAlignment="1">
      <alignment horizontal="center" vertical="center"/>
    </xf>
    <xf numFmtId="169" fontId="17" fillId="0" borderId="1" xfId="28" applyNumberFormat="1" applyFont="1" applyFill="1" applyBorder="1" applyAlignment="1">
      <alignment horizontal="center" vertical="center"/>
    </xf>
    <xf numFmtId="169" fontId="10" fillId="0" borderId="1" xfId="28" applyNumberFormat="1" applyFont="1" applyFill="1" applyBorder="1" applyAlignment="1">
      <alignment horizontal="center" vertical="center"/>
    </xf>
    <xf numFmtId="169" fontId="10" fillId="0" borderId="3" xfId="28" applyNumberFormat="1" applyFont="1" applyFill="1" applyBorder="1" applyAlignment="1">
      <alignment horizontal="center" vertical="center"/>
    </xf>
    <xf numFmtId="43" fontId="21" fillId="0" borderId="1" xfId="28" applyFont="1" applyBorder="1" applyAlignment="1">
      <alignment horizontal="right" vertical="center"/>
    </xf>
    <xf numFmtId="43" fontId="10" fillId="34" borderId="1" xfId="28" applyFont="1" applyFill="1" applyBorder="1" applyAlignment="1">
      <alignment horizontal="right" vertical="center"/>
    </xf>
    <xf numFmtId="171" fontId="5" fillId="0" borderId="20" xfId="214" applyNumberFormat="1" applyFont="1" applyFill="1" applyBorder="1" applyAlignment="1">
      <alignment vertical="center"/>
    </xf>
    <xf numFmtId="169" fontId="10" fillId="0" borderId="28" xfId="28" applyNumberFormat="1" applyFont="1" applyFill="1" applyBorder="1" applyAlignment="1">
      <alignment horizontal="left" vertical="center" indent="1"/>
    </xf>
    <xf numFmtId="0" fontId="23" fillId="0" borderId="43" xfId="0" applyFont="1" applyFill="1" applyBorder="1" applyAlignment="1">
      <alignment horizontal="left" vertical="center" wrapText="1" indent="4"/>
    </xf>
    <xf numFmtId="43" fontId="6" fillId="0" borderId="43" xfId="28" applyFont="1" applyFill="1" applyBorder="1" applyAlignment="1">
      <alignment horizontal="right" vertical="center" wrapText="1" indent="1"/>
    </xf>
    <xf numFmtId="0" fontId="23" fillId="0" borderId="43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left" vertical="center" wrapText="1" indent="4"/>
    </xf>
    <xf numFmtId="166" fontId="21" fillId="0" borderId="1" xfId="214" applyNumberFormat="1" applyFont="1" applyFill="1" applyBorder="1" applyAlignment="1">
      <alignment horizontal="right" vertical="center"/>
    </xf>
    <xf numFmtId="166" fontId="10" fillId="0" borderId="1" xfId="214" applyNumberFormat="1" applyFont="1" applyFill="1" applyBorder="1" applyAlignment="1">
      <alignment horizontal="right" vertical="center"/>
    </xf>
    <xf numFmtId="170" fontId="6" fillId="0" borderId="43" xfId="28" applyNumberFormat="1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vertical="center"/>
    </xf>
    <xf numFmtId="187" fontId="26" fillId="2" borderId="0" xfId="0" applyNumberFormat="1" applyFont="1" applyFill="1" applyBorder="1" applyAlignment="1">
      <alignment horizontal="center" vertical="center" wrapText="1"/>
    </xf>
    <xf numFmtId="187" fontId="26" fillId="2" borderId="30" xfId="0" applyNumberFormat="1" applyFont="1" applyFill="1" applyBorder="1" applyAlignment="1">
      <alignment horizontal="center" vertical="center" wrapText="1"/>
    </xf>
    <xf numFmtId="187" fontId="83" fillId="2" borderId="0" xfId="0" applyNumberFormat="1" applyFont="1" applyFill="1" applyBorder="1" applyAlignment="1">
      <alignment horizontal="center" vertical="center" wrapText="1"/>
    </xf>
    <xf numFmtId="187" fontId="6" fillId="0" borderId="6" xfId="0" applyNumberFormat="1" applyFont="1" applyFill="1" applyBorder="1" applyAlignment="1">
      <alignment horizontal="center" vertical="center" wrapText="1"/>
    </xf>
    <xf numFmtId="187" fontId="12" fillId="0" borderId="0" xfId="0" applyNumberFormat="1" applyFont="1" applyBorder="1" applyAlignment="1">
      <alignment horizontal="center"/>
    </xf>
    <xf numFmtId="169" fontId="10" fillId="0" borderId="1" xfId="214" applyNumberFormat="1" applyFont="1" applyFill="1" applyBorder="1" applyAlignment="1">
      <alignment horizontal="right" vertical="center"/>
    </xf>
    <xf numFmtId="0" fontId="81" fillId="0" borderId="1" xfId="0" applyFont="1" applyBorder="1" applyAlignment="1">
      <alignment vertical="center" wrapText="1"/>
    </xf>
    <xf numFmtId="164" fontId="6" fillId="0" borderId="0" xfId="0" applyNumberFormat="1" applyFont="1" applyAlignment="1">
      <alignment vertical="center"/>
    </xf>
    <xf numFmtId="185" fontId="19" fillId="0" borderId="0" xfId="28" applyNumberFormat="1" applyFont="1" applyAlignment="1">
      <alignment vertical="center"/>
    </xf>
    <xf numFmtId="169" fontId="17" fillId="0" borderId="1" xfId="28" applyNumberFormat="1" applyFont="1" applyBorder="1" applyAlignment="1">
      <alignment horizontal="center" vertical="center"/>
    </xf>
    <xf numFmtId="169" fontId="29" fillId="0" borderId="3" xfId="49" applyNumberFormat="1" applyFont="1" applyBorder="1" applyAlignment="1">
      <alignment vertical="center"/>
    </xf>
    <xf numFmtId="169" fontId="5" fillId="0" borderId="3" xfId="28" applyNumberFormat="1" applyFont="1" applyFill="1" applyBorder="1" applyAlignment="1">
      <alignment horizontal="center"/>
    </xf>
    <xf numFmtId="0" fontId="8" fillId="0" borderId="0" xfId="0" applyFont="1" applyBorder="1"/>
    <xf numFmtId="43" fontId="8" fillId="0" borderId="0" xfId="28" applyFont="1" applyBorder="1"/>
    <xf numFmtId="177" fontId="24" fillId="0" borderId="0" xfId="0" applyNumberFormat="1" applyFont="1" applyBorder="1" applyAlignment="1">
      <alignment horizontal="center" vertical="center"/>
    </xf>
    <xf numFmtId="43" fontId="24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2" fillId="0" borderId="0" xfId="0" applyFont="1" applyBorder="1"/>
    <xf numFmtId="0" fontId="18" fillId="0" borderId="0" xfId="0" applyFont="1" applyBorder="1" applyAlignment="1">
      <alignment vertical="center" wrapText="1"/>
    </xf>
    <xf numFmtId="0" fontId="8" fillId="0" borderId="0" xfId="0" applyFont="1" applyFill="1" applyBorder="1"/>
    <xf numFmtId="169" fontId="8" fillId="0" borderId="0" xfId="0" applyNumberFormat="1" applyFont="1" applyFill="1" applyBorder="1"/>
    <xf numFmtId="169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166" fontId="23" fillId="34" borderId="1" xfId="400" applyNumberFormat="1" applyFont="1" applyFill="1" applyBorder="1" applyAlignment="1">
      <alignment horizontal="center" vertical="center"/>
    </xf>
    <xf numFmtId="166" fontId="6" fillId="34" borderId="1" xfId="400" applyNumberFormat="1" applyFont="1" applyFill="1" applyBorder="1" applyAlignment="1">
      <alignment horizontal="center" vertical="center"/>
    </xf>
    <xf numFmtId="166" fontId="23" fillId="34" borderId="5" xfId="400" applyNumberFormat="1" applyFont="1" applyFill="1" applyBorder="1" applyAlignment="1">
      <alignment horizontal="center" vertical="center"/>
    </xf>
    <xf numFmtId="166" fontId="23" fillId="0" borderId="32" xfId="400" applyNumberFormat="1" applyFont="1" applyBorder="1" applyAlignment="1">
      <alignment horizontal="center" vertical="center" wrapText="1"/>
    </xf>
    <xf numFmtId="43" fontId="6" fillId="0" borderId="43" xfId="214" applyFont="1" applyFill="1" applyBorder="1" applyAlignment="1">
      <alignment horizontal="right" vertical="center" wrapText="1" indent="1"/>
    </xf>
    <xf numFmtId="14" fontId="23" fillId="0" borderId="43" xfId="0" applyNumberFormat="1" applyFont="1" applyFill="1" applyBorder="1" applyAlignment="1">
      <alignment horizontal="center" vertical="center"/>
    </xf>
    <xf numFmtId="0" fontId="71" fillId="0" borderId="4" xfId="0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/>
    </xf>
    <xf numFmtId="43" fontId="10" fillId="0" borderId="1" xfId="49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/>
    </xf>
    <xf numFmtId="43" fontId="10" fillId="0" borderId="1" xfId="50" applyFont="1" applyFill="1" applyBorder="1" applyAlignment="1">
      <alignment vertical="center"/>
    </xf>
    <xf numFmtId="166" fontId="71" fillId="0" borderId="0" xfId="0" applyNumberFormat="1" applyFont="1"/>
    <xf numFmtId="168" fontId="23" fillId="0" borderId="0" xfId="54" applyNumberFormat="1" applyFont="1" applyFill="1" applyBorder="1"/>
    <xf numFmtId="0" fontId="110" fillId="0" borderId="0" xfId="250" quotePrefix="1" applyFont="1"/>
    <xf numFmtId="186" fontId="71" fillId="0" borderId="0" xfId="0" applyNumberFormat="1" applyFont="1"/>
    <xf numFmtId="2" fontId="10" fillId="0" borderId="1" xfId="0" applyNumberFormat="1" applyFont="1" applyBorder="1" applyAlignment="1">
      <alignment horizontal="center" vertical="center" wrapText="1"/>
    </xf>
    <xf numFmtId="168" fontId="10" fillId="34" borderId="0" xfId="54" applyNumberFormat="1" applyFont="1" applyFill="1" applyBorder="1" applyAlignment="1">
      <alignment horizontal="center"/>
    </xf>
    <xf numFmtId="0" fontId="71" fillId="34" borderId="0" xfId="0" applyFont="1" applyFill="1"/>
    <xf numFmtId="0" fontId="71" fillId="34" borderId="1" xfId="0" applyFont="1" applyFill="1" applyBorder="1" applyAlignment="1">
      <alignment horizontal="left" vertical="center" wrapText="1"/>
    </xf>
    <xf numFmtId="0" fontId="71" fillId="34" borderId="1" xfId="0" applyFont="1" applyFill="1" applyBorder="1"/>
    <xf numFmtId="1" fontId="72" fillId="34" borderId="1" xfId="0" applyNumberFormat="1" applyFont="1" applyFill="1" applyBorder="1" applyAlignment="1">
      <alignment horizontal="center" vertical="center" wrapText="1"/>
    </xf>
    <xf numFmtId="2" fontId="10" fillId="34" borderId="1" xfId="0" applyNumberFormat="1" applyFont="1" applyFill="1" applyBorder="1" applyAlignment="1">
      <alignment horizontal="center" vertical="center" wrapText="1"/>
    </xf>
    <xf numFmtId="2" fontId="72" fillId="34" borderId="1" xfId="0" applyNumberFormat="1" applyFont="1" applyFill="1" applyBorder="1" applyAlignment="1">
      <alignment horizontal="center"/>
    </xf>
    <xf numFmtId="0" fontId="71" fillId="34" borderId="1" xfId="0" applyFont="1" applyFill="1" applyBorder="1" applyAlignment="1">
      <alignment horizontal="left" vertical="center"/>
    </xf>
    <xf numFmtId="0" fontId="72" fillId="34" borderId="1" xfId="0" applyFont="1" applyFill="1" applyBorder="1" applyAlignment="1">
      <alignment horizontal="left" vertical="center" wrapText="1"/>
    </xf>
    <xf numFmtId="10" fontId="10" fillId="34" borderId="0" xfId="54" applyNumberFormat="1" applyFont="1" applyFill="1" applyBorder="1" applyAlignment="1">
      <alignment horizontal="center"/>
    </xf>
    <xf numFmtId="172" fontId="5" fillId="34" borderId="3" xfId="0" applyNumberFormat="1" applyFont="1" applyFill="1" applyBorder="1" applyAlignment="1">
      <alignment horizontal="left"/>
    </xf>
    <xf numFmtId="172" fontId="5" fillId="34" borderId="3" xfId="0" applyNumberFormat="1" applyFont="1" applyFill="1" applyBorder="1" applyAlignment="1">
      <alignment horizontal="center"/>
    </xf>
    <xf numFmtId="172" fontId="7" fillId="34" borderId="3" xfId="0" applyNumberFormat="1" applyFont="1" applyFill="1" applyBorder="1" applyAlignment="1">
      <alignment horizontal="center"/>
    </xf>
    <xf numFmtId="2" fontId="7" fillId="34" borderId="3" xfId="0" applyNumberFormat="1" applyFont="1" applyFill="1" applyBorder="1" applyAlignment="1">
      <alignment horizontal="center"/>
    </xf>
    <xf numFmtId="3" fontId="71" fillId="0" borderId="0" xfId="0" applyNumberFormat="1" applyFont="1"/>
    <xf numFmtId="187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189" fontId="71" fillId="0" borderId="0" xfId="0" applyNumberFormat="1" applyFont="1"/>
    <xf numFmtId="169" fontId="20" fillId="0" borderId="4" xfId="28" applyNumberFormat="1" applyFont="1" applyFill="1" applyBorder="1" applyAlignment="1">
      <alignment vertical="center"/>
    </xf>
    <xf numFmtId="169" fontId="10" fillId="0" borderId="24" xfId="28" applyNumberFormat="1" applyFont="1" applyFill="1" applyBorder="1" applyAlignment="1">
      <alignment vertical="center"/>
    </xf>
    <xf numFmtId="169" fontId="10" fillId="0" borderId="25" xfId="28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34" borderId="0" xfId="0" applyFont="1" applyFill="1" applyBorder="1"/>
    <xf numFmtId="2" fontId="5" fillId="34" borderId="3" xfId="0" applyNumberFormat="1" applyFont="1" applyFill="1" applyBorder="1" applyAlignment="1">
      <alignment horizontal="center"/>
    </xf>
    <xf numFmtId="43" fontId="21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87" fontId="24" fillId="0" borderId="0" xfId="0" applyNumberFormat="1" applyFont="1" applyAlignment="1">
      <alignment horizontal="center" vertical="center"/>
    </xf>
    <xf numFmtId="2" fontId="71" fillId="0" borderId="0" xfId="0" applyNumberFormat="1" applyFont="1"/>
    <xf numFmtId="166" fontId="0" fillId="0" borderId="0" xfId="0" applyNumberFormat="1" applyAlignment="1">
      <alignment vertical="center"/>
    </xf>
    <xf numFmtId="10" fontId="10" fillId="0" borderId="4" xfId="54" applyNumberFormat="1" applyFont="1" applyFill="1" applyBorder="1" applyAlignment="1">
      <alignment horizontal="center"/>
    </xf>
    <xf numFmtId="187" fontId="24" fillId="0" borderId="0" xfId="0" applyNumberFormat="1" applyFont="1" applyAlignment="1">
      <alignment horizontal="center" vertical="center"/>
    </xf>
    <xf numFmtId="169" fontId="6" fillId="0" borderId="43" xfId="214" applyNumberFormat="1" applyFont="1" applyFill="1" applyBorder="1" applyAlignment="1">
      <alignment horizontal="right" vertical="center" wrapText="1" indent="1"/>
    </xf>
    <xf numFmtId="0" fontId="23" fillId="0" borderId="8" xfId="0" applyFont="1" applyFill="1" applyBorder="1" applyAlignment="1">
      <alignment horizontal="left" vertical="center" wrapText="1" indent="4"/>
    </xf>
    <xf numFmtId="169" fontId="23" fillId="0" borderId="42" xfId="28" applyNumberFormat="1" applyFont="1" applyFill="1" applyBorder="1" applyAlignment="1">
      <alignment horizontal="left" vertical="center" wrapText="1" indent="3"/>
    </xf>
    <xf numFmtId="190" fontId="72" fillId="0" borderId="0" xfId="0" applyNumberFormat="1" applyFont="1"/>
    <xf numFmtId="10" fontId="72" fillId="0" borderId="0" xfId="44" applyNumberFormat="1" applyFont="1"/>
    <xf numFmtId="184" fontId="0" fillId="0" borderId="0" xfId="0" applyNumberFormat="1" applyAlignment="1">
      <alignment vertical="center"/>
    </xf>
    <xf numFmtId="184" fontId="21" fillId="0" borderId="1" xfId="28" applyNumberFormat="1" applyFont="1" applyFill="1" applyBorder="1" applyAlignment="1">
      <alignment horizontal="right" vertical="center"/>
    </xf>
    <xf numFmtId="169" fontId="5" fillId="0" borderId="20" xfId="214" applyNumberFormat="1" applyFont="1" applyFill="1" applyBorder="1" applyAlignment="1">
      <alignment vertical="center"/>
    </xf>
    <xf numFmtId="169" fontId="6" fillId="0" borderId="5" xfId="49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vertical="center" wrapText="1"/>
    </xf>
    <xf numFmtId="187" fontId="24" fillId="0" borderId="0" xfId="0" applyNumberFormat="1" applyFont="1" applyAlignment="1">
      <alignment horizontal="center" vertical="center"/>
    </xf>
    <xf numFmtId="1" fontId="14" fillId="34" borderId="1" xfId="50" applyNumberFormat="1" applyFont="1" applyFill="1" applyBorder="1" applyAlignment="1">
      <alignment horizontal="center"/>
    </xf>
    <xf numFmtId="10" fontId="14" fillId="34" borderId="1" xfId="54" applyNumberFormat="1" applyFont="1" applyFill="1" applyBorder="1" applyAlignment="1">
      <alignment horizontal="center"/>
    </xf>
    <xf numFmtId="2" fontId="14" fillId="34" borderId="1" xfId="50" applyNumberFormat="1" applyFont="1" applyFill="1" applyBorder="1" applyAlignment="1">
      <alignment horizontal="center"/>
    </xf>
    <xf numFmtId="183" fontId="14" fillId="34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187" fontId="24" fillId="0" borderId="0" xfId="0" applyNumberFormat="1" applyFont="1" applyAlignment="1">
      <alignment horizontal="center" vertical="center"/>
    </xf>
    <xf numFmtId="187" fontId="24" fillId="0" borderId="0" xfId="0" applyNumberFormat="1" applyFont="1" applyAlignment="1">
      <alignment horizontal="center" vertical="center"/>
    </xf>
    <xf numFmtId="185" fontId="22" fillId="0" borderId="0" xfId="39" applyNumberFormat="1" applyFont="1" applyBorder="1" applyAlignment="1">
      <alignment vertical="center"/>
    </xf>
    <xf numFmtId="191" fontId="71" fillId="0" borderId="0" xfId="0" applyNumberFormat="1" applyFont="1"/>
    <xf numFmtId="184" fontId="19" fillId="0" borderId="0" xfId="28" applyNumberFormat="1" applyFont="1" applyAlignment="1">
      <alignment vertical="center"/>
    </xf>
    <xf numFmtId="169" fontId="20" fillId="0" borderId="4" xfId="214" applyNumberFormat="1" applyFont="1" applyFill="1" applyBorder="1" applyAlignment="1">
      <alignment horizontal="center" vertical="center" wrapText="1"/>
    </xf>
    <xf numFmtId="169" fontId="21" fillId="0" borderId="1" xfId="214" applyNumberFormat="1" applyFont="1" applyFill="1" applyBorder="1" applyAlignment="1">
      <alignment horizontal="right" vertical="center" wrapText="1"/>
    </xf>
    <xf numFmtId="169" fontId="17" fillId="0" borderId="1" xfId="214" applyNumberFormat="1" applyFont="1" applyFill="1" applyBorder="1" applyAlignment="1">
      <alignment horizontal="right" vertical="center" wrapText="1"/>
    </xf>
    <xf numFmtId="169" fontId="10" fillId="0" borderId="1" xfId="214" applyNumberFormat="1" applyFont="1" applyFill="1" applyBorder="1" applyAlignment="1">
      <alignment horizontal="right" vertical="center" wrapText="1"/>
    </xf>
    <xf numFmtId="169" fontId="10" fillId="0" borderId="1" xfId="214" applyNumberFormat="1" applyFont="1" applyFill="1" applyBorder="1" applyAlignment="1">
      <alignment horizontal="center" vertical="center" wrapText="1"/>
    </xf>
    <xf numFmtId="169" fontId="20" fillId="0" borderId="0" xfId="214" applyNumberFormat="1" applyFont="1" applyFill="1" applyBorder="1"/>
    <xf numFmtId="43" fontId="72" fillId="0" borderId="2" xfId="214" applyNumberFormat="1" applyFont="1" applyFill="1" applyBorder="1" applyAlignment="1">
      <alignment horizontal="center" vertical="center" wrapText="1"/>
    </xf>
    <xf numFmtId="187" fontId="24" fillId="0" borderId="0" xfId="0" applyNumberFormat="1" applyFont="1" applyAlignment="1">
      <alignment horizontal="center" vertical="center"/>
    </xf>
    <xf numFmtId="166" fontId="6" fillId="34" borderId="1" xfId="214" applyNumberFormat="1" applyFont="1" applyFill="1" applyBorder="1" applyAlignment="1">
      <alignment horizontal="center" vertical="center"/>
    </xf>
    <xf numFmtId="166" fontId="23" fillId="34" borderId="1" xfId="214" applyNumberFormat="1" applyFont="1" applyFill="1" applyBorder="1" applyAlignment="1">
      <alignment horizontal="center" vertical="center"/>
    </xf>
    <xf numFmtId="169" fontId="6" fillId="34" borderId="1" xfId="214" applyNumberFormat="1" applyFont="1" applyFill="1" applyBorder="1" applyAlignment="1">
      <alignment horizontal="left" vertical="center"/>
    </xf>
    <xf numFmtId="166" fontId="6" fillId="34" borderId="5" xfId="214" applyNumberFormat="1" applyFont="1" applyFill="1" applyBorder="1" applyAlignment="1">
      <alignment horizontal="center" vertical="center"/>
    </xf>
    <xf numFmtId="166" fontId="23" fillId="34" borderId="5" xfId="214" applyNumberFormat="1" applyFont="1" applyFill="1" applyBorder="1" applyAlignment="1">
      <alignment horizontal="center" vertical="center"/>
    </xf>
    <xf numFmtId="166" fontId="81" fillId="0" borderId="32" xfId="214" applyNumberFormat="1" applyFont="1" applyBorder="1" applyAlignment="1">
      <alignment horizontal="center" vertical="center" wrapText="1"/>
    </xf>
    <xf numFmtId="166" fontId="23" fillId="0" borderId="32" xfId="214" applyNumberFormat="1" applyFont="1" applyBorder="1" applyAlignment="1">
      <alignment horizontal="center" vertical="center" wrapText="1"/>
    </xf>
    <xf numFmtId="169" fontId="21" fillId="0" borderId="0" xfId="214" applyNumberFormat="1" applyFont="1" applyFill="1" applyAlignment="1">
      <alignment vertical="center"/>
    </xf>
    <xf numFmtId="169" fontId="10" fillId="0" borderId="0" xfId="214" applyNumberFormat="1" applyFont="1" applyFill="1" applyAlignment="1">
      <alignment vertical="center"/>
    </xf>
    <xf numFmtId="180" fontId="21" fillId="0" borderId="0" xfId="214" applyNumberFormat="1" applyFont="1" applyFill="1" applyAlignment="1">
      <alignment vertical="center"/>
    </xf>
    <xf numFmtId="43" fontId="10" fillId="0" borderId="0" xfId="50" applyFont="1" applyFill="1" applyAlignment="1">
      <alignment vertical="center"/>
    </xf>
    <xf numFmtId="182" fontId="22" fillId="0" borderId="0" xfId="214" applyNumberFormat="1" applyFont="1" applyBorder="1" applyAlignment="1">
      <alignment vertical="center"/>
    </xf>
    <xf numFmtId="179" fontId="112" fillId="0" borderId="0" xfId="0" applyNumberFormat="1" applyFont="1" applyBorder="1" applyAlignment="1"/>
    <xf numFmtId="183" fontId="10" fillId="0" borderId="1" xfId="0" applyNumberFormat="1" applyFont="1" applyBorder="1" applyAlignment="1">
      <alignment horizontal="center" vertical="center"/>
    </xf>
    <xf numFmtId="166" fontId="10" fillId="0" borderId="1" xfId="50" applyNumberFormat="1" applyFont="1" applyFill="1" applyBorder="1" applyAlignment="1">
      <alignment horizontal="center" vertical="center"/>
    </xf>
    <xf numFmtId="43" fontId="10" fillId="0" borderId="1" xfId="50" applyNumberFormat="1" applyFont="1" applyFill="1" applyBorder="1" applyAlignment="1">
      <alignment horizontal="center" vertical="center"/>
    </xf>
    <xf numFmtId="168" fontId="10" fillId="0" borderId="1" xfId="54" applyNumberFormat="1" applyFont="1" applyFill="1" applyBorder="1" applyAlignment="1">
      <alignment horizontal="center" vertical="center"/>
    </xf>
    <xf numFmtId="168" fontId="21" fillId="0" borderId="1" xfId="54" applyNumberFormat="1" applyFont="1" applyFill="1" applyBorder="1" applyAlignment="1">
      <alignment horizontal="center"/>
    </xf>
    <xf numFmtId="183" fontId="21" fillId="0" borderId="0" xfId="0" applyNumberFormat="1" applyFont="1" applyFill="1" applyBorder="1" applyAlignment="1">
      <alignment horizontal="center"/>
    </xf>
    <xf numFmtId="166" fontId="21" fillId="0" borderId="0" xfId="50" applyNumberFormat="1" applyFont="1" applyFill="1" applyBorder="1" applyAlignment="1">
      <alignment horizontal="center" vertical="center"/>
    </xf>
    <xf numFmtId="168" fontId="21" fillId="0" borderId="0" xfId="54" applyNumberFormat="1" applyFont="1" applyFill="1" applyBorder="1" applyAlignment="1">
      <alignment horizontal="center"/>
    </xf>
    <xf numFmtId="187" fontId="2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3" fontId="8" fillId="0" borderId="0" xfId="214" applyFont="1"/>
    <xf numFmtId="43" fontId="10" fillId="0" borderId="0" xfId="214" applyFont="1"/>
    <xf numFmtId="43" fontId="8" fillId="0" borderId="0" xfId="214" applyFont="1" applyAlignment="1">
      <alignment vertical="center"/>
    </xf>
    <xf numFmtId="43" fontId="10" fillId="0" borderId="0" xfId="214" applyFont="1" applyAlignment="1">
      <alignment vertical="center"/>
    </xf>
    <xf numFmtId="169" fontId="8" fillId="0" borderId="0" xfId="214" applyNumberFormat="1" applyFont="1" applyBorder="1" applyAlignment="1">
      <alignment vertical="center"/>
    </xf>
    <xf numFmtId="169" fontId="10" fillId="0" borderId="0" xfId="214" applyNumberFormat="1" applyFont="1" applyFill="1" applyBorder="1" applyAlignment="1">
      <alignment vertical="center"/>
    </xf>
    <xf numFmtId="169" fontId="21" fillId="0" borderId="1" xfId="214" applyNumberFormat="1" applyFont="1" applyFill="1" applyBorder="1" applyAlignment="1">
      <alignment horizontal="center" vertical="center" wrapText="1"/>
    </xf>
    <xf numFmtId="169" fontId="10" fillId="0" borderId="5" xfId="214" applyNumberFormat="1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 indent="6"/>
    </xf>
    <xf numFmtId="0" fontId="8" fillId="0" borderId="46" xfId="0" applyFont="1" applyBorder="1" applyAlignment="1">
      <alignment horizontal="left" vertical="center" wrapText="1" indent="6"/>
    </xf>
    <xf numFmtId="0" fontId="8" fillId="0" borderId="19" xfId="0" applyFont="1" applyBorder="1" applyAlignment="1">
      <alignment horizontal="left" vertical="center" wrapText="1"/>
    </xf>
    <xf numFmtId="169" fontId="10" fillId="0" borderId="19" xfId="214" applyNumberFormat="1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 indent="6"/>
    </xf>
    <xf numFmtId="0" fontId="10" fillId="0" borderId="47" xfId="0" applyFont="1" applyBorder="1" applyAlignment="1">
      <alignment vertical="center"/>
    </xf>
    <xf numFmtId="169" fontId="10" fillId="0" borderId="4" xfId="214" applyNumberFormat="1" applyFont="1" applyFill="1" applyBorder="1" applyAlignment="1">
      <alignment horizontal="center" vertical="center" wrapText="1"/>
    </xf>
    <xf numFmtId="169" fontId="10" fillId="0" borderId="0" xfId="214" applyNumberFormat="1" applyFont="1" applyFill="1" applyBorder="1" applyAlignment="1">
      <alignment horizontal="center" vertical="center" wrapText="1"/>
    </xf>
    <xf numFmtId="166" fontId="10" fillId="0" borderId="1" xfId="214" applyNumberFormat="1" applyFont="1" applyFill="1" applyBorder="1" applyAlignment="1">
      <alignment horizontal="right" vertical="center" wrapText="1"/>
    </xf>
    <xf numFmtId="169" fontId="10" fillId="0" borderId="0" xfId="214" applyNumberFormat="1" applyFont="1" applyFill="1"/>
    <xf numFmtId="43" fontId="10" fillId="0" borderId="0" xfId="214" applyFont="1" applyFill="1"/>
    <xf numFmtId="164" fontId="10" fillId="0" borderId="0" xfId="0" applyNumberFormat="1" applyFont="1" applyFill="1"/>
    <xf numFmtId="187" fontId="24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70" fontId="16" fillId="0" borderId="6" xfId="214" applyNumberFormat="1" applyFont="1" applyFill="1" applyBorder="1"/>
    <xf numFmtId="187" fontId="24" fillId="0" borderId="0" xfId="0" applyNumberFormat="1" applyFont="1" applyAlignment="1">
      <alignment horizontal="center" vertical="center"/>
    </xf>
    <xf numFmtId="0" fontId="81" fillId="0" borderId="1" xfId="0" applyFont="1" applyBorder="1" applyAlignment="1">
      <alignment vertical="center" wrapText="1"/>
    </xf>
    <xf numFmtId="0" fontId="23" fillId="0" borderId="48" xfId="0" applyFont="1" applyFill="1" applyBorder="1" applyAlignment="1">
      <alignment horizontal="left" vertical="center" wrapText="1" indent="4"/>
    </xf>
    <xf numFmtId="169" fontId="6" fillId="0" borderId="0" xfId="214" applyNumberFormat="1" applyFont="1" applyFill="1" applyBorder="1" applyAlignment="1">
      <alignment horizontal="right" vertical="center" wrapText="1" indent="1"/>
    </xf>
    <xf numFmtId="1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0" fontId="23" fillId="0" borderId="19" xfId="49" applyNumberFormat="1" applyFont="1" applyFill="1" applyBorder="1" applyAlignment="1">
      <alignment vertical="center"/>
    </xf>
    <xf numFmtId="187" fontId="24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right"/>
    </xf>
    <xf numFmtId="14" fontId="109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1" fillId="0" borderId="1" xfId="0" applyFont="1" applyBorder="1" applyAlignment="1">
      <alignment horizontal="center" vertical="center" wrapText="1"/>
    </xf>
    <xf numFmtId="186" fontId="81" fillId="0" borderId="1" xfId="0" applyNumberFormat="1" applyFont="1" applyBorder="1" applyAlignment="1">
      <alignment horizontal="center" vertical="center" wrapText="1"/>
    </xf>
    <xf numFmtId="10" fontId="81" fillId="0" borderId="1" xfId="0" applyNumberFormat="1" applyFont="1" applyBorder="1" applyAlignment="1">
      <alignment horizontal="center" vertical="center" wrapText="1"/>
    </xf>
    <xf numFmtId="0" fontId="81" fillId="0" borderId="1" xfId="0" applyFont="1" applyBorder="1" applyAlignment="1">
      <alignment vertical="center" wrapText="1"/>
    </xf>
    <xf numFmtId="188" fontId="23" fillId="0" borderId="1" xfId="0" applyNumberFormat="1" applyFont="1" applyBorder="1" applyAlignment="1">
      <alignment horizontal="center" vertical="center" wrapText="1"/>
    </xf>
    <xf numFmtId="0" fontId="85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20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413">
    <cellStyle name="20% - Accent1" xfId="1" builtinId="30" customBuiltin="1"/>
    <cellStyle name="20% - Accent1 2" xfId="55"/>
    <cellStyle name="20% - Accent1 2 2" xfId="159"/>
    <cellStyle name="20% - Accent1 3" xfId="160"/>
    <cellStyle name="20% - Accent1 3 2" xfId="253"/>
    <cellStyle name="20% - Accent1 4" xfId="161"/>
    <cellStyle name="20% - Accent1 4 2" xfId="254"/>
    <cellStyle name="20% - Accent1 5" xfId="162"/>
    <cellStyle name="20% - Accent1 5 2" xfId="255"/>
    <cellStyle name="20% - Accent1 6" xfId="163"/>
    <cellStyle name="20% - Accent1 6 2" xfId="256"/>
    <cellStyle name="20% - Accent1 7" xfId="164"/>
    <cellStyle name="20% - Accent1 7 2" xfId="257"/>
    <cellStyle name="20% - Accent1 8" xfId="258"/>
    <cellStyle name="20% - Accent2" xfId="2" builtinId="34" customBuiltin="1"/>
    <cellStyle name="20% - Accent2 2" xfId="56"/>
    <cellStyle name="20% - Accent2 2 2" xfId="165"/>
    <cellStyle name="20% - Accent2 3" xfId="166"/>
    <cellStyle name="20% - Accent2 3 2" xfId="259"/>
    <cellStyle name="20% - Accent2 4" xfId="167"/>
    <cellStyle name="20% - Accent2 4 2" xfId="260"/>
    <cellStyle name="20% - Accent2 5" xfId="168"/>
    <cellStyle name="20% - Accent2 5 2" xfId="261"/>
    <cellStyle name="20% - Accent2 6" xfId="169"/>
    <cellStyle name="20% - Accent2 6 2" xfId="262"/>
    <cellStyle name="20% - Accent2 7" xfId="170"/>
    <cellStyle name="20% - Accent2 7 2" xfId="263"/>
    <cellStyle name="20% - Accent2 8" xfId="264"/>
    <cellStyle name="20% - Accent3" xfId="3" builtinId="38" customBuiltin="1"/>
    <cellStyle name="20% - Accent3 2" xfId="57"/>
    <cellStyle name="20% - Accent3 2 2" xfId="171"/>
    <cellStyle name="20% - Accent3 3" xfId="172"/>
    <cellStyle name="20% - Accent3 3 2" xfId="265"/>
    <cellStyle name="20% - Accent3 4" xfId="173"/>
    <cellStyle name="20% - Accent3 4 2" xfId="266"/>
    <cellStyle name="20% - Accent3 5" xfId="174"/>
    <cellStyle name="20% - Accent3 5 2" xfId="267"/>
    <cellStyle name="20% - Accent3 6" xfId="175"/>
    <cellStyle name="20% - Accent3 6 2" xfId="268"/>
    <cellStyle name="20% - Accent3 7" xfId="176"/>
    <cellStyle name="20% - Accent3 7 2" xfId="269"/>
    <cellStyle name="20% - Accent3 8" xfId="270"/>
    <cellStyle name="20% - Accent4" xfId="4" builtinId="42" customBuiltin="1"/>
    <cellStyle name="20% - Accent4 2" xfId="58"/>
    <cellStyle name="20% - Accent4 2 2" xfId="177"/>
    <cellStyle name="20% - Accent4 3" xfId="178"/>
    <cellStyle name="20% - Accent4 3 2" xfId="271"/>
    <cellStyle name="20% - Accent4 4" xfId="179"/>
    <cellStyle name="20% - Accent4 4 2" xfId="272"/>
    <cellStyle name="20% - Accent4 5" xfId="180"/>
    <cellStyle name="20% - Accent4 5 2" xfId="273"/>
    <cellStyle name="20% - Accent4 6" xfId="181"/>
    <cellStyle name="20% - Accent4 6 2" xfId="274"/>
    <cellStyle name="20% - Accent4 7" xfId="182"/>
    <cellStyle name="20% - Accent4 7 2" xfId="275"/>
    <cellStyle name="20% - Accent4 8" xfId="276"/>
    <cellStyle name="20% - Accent5" xfId="5" builtinId="46" customBuiltin="1"/>
    <cellStyle name="20% - Accent5 2" xfId="59"/>
    <cellStyle name="20% - Accent5 2 2" xfId="183"/>
    <cellStyle name="20% - Accent5 3" xfId="277"/>
    <cellStyle name="20% - Accent6" xfId="6" builtinId="50" customBuiltin="1"/>
    <cellStyle name="20% - Accent6 2" xfId="60"/>
    <cellStyle name="20% - Accent6 2 2" xfId="184"/>
    <cellStyle name="20% - Accent6 3" xfId="278"/>
    <cellStyle name="20% - Акцент1" xfId="279"/>
    <cellStyle name="20% - Акцент2" xfId="280"/>
    <cellStyle name="20% - Акцент3" xfId="281"/>
    <cellStyle name="20% - Акцент4" xfId="282"/>
    <cellStyle name="20% - Акцент5" xfId="283"/>
    <cellStyle name="20% - Акцент6" xfId="284"/>
    <cellStyle name="40% - Accent1" xfId="7" builtinId="31" customBuiltin="1"/>
    <cellStyle name="40% - Accent1 2" xfId="61"/>
    <cellStyle name="40% - Accent1 2 2" xfId="185"/>
    <cellStyle name="40% - Accent1 3" xfId="285"/>
    <cellStyle name="40% - Accent2" xfId="8" builtinId="35" customBuiltin="1"/>
    <cellStyle name="40% - Accent2 2" xfId="62"/>
    <cellStyle name="40% - Accent2 2 2" xfId="186"/>
    <cellStyle name="40% - Accent2 3" xfId="286"/>
    <cellStyle name="40% - Accent3" xfId="9" builtinId="39" customBuiltin="1"/>
    <cellStyle name="40% - Accent3 2" xfId="63"/>
    <cellStyle name="40% - Accent3 2 2" xfId="187"/>
    <cellStyle name="40% - Accent3 3" xfId="188"/>
    <cellStyle name="40% - Accent3 3 2" xfId="287"/>
    <cellStyle name="40% - Accent3 4" xfId="189"/>
    <cellStyle name="40% - Accent3 4 2" xfId="288"/>
    <cellStyle name="40% - Accent3 5" xfId="190"/>
    <cellStyle name="40% - Accent3 5 2" xfId="289"/>
    <cellStyle name="40% - Accent3 6" xfId="191"/>
    <cellStyle name="40% - Accent3 6 2" xfId="290"/>
    <cellStyle name="40% - Accent3 7" xfId="192"/>
    <cellStyle name="40% - Accent3 7 2" xfId="291"/>
    <cellStyle name="40% - Accent3 8" xfId="292"/>
    <cellStyle name="40% - Accent4" xfId="10" builtinId="43" customBuiltin="1"/>
    <cellStyle name="40% - Accent4 2" xfId="64"/>
    <cellStyle name="40% - Accent4 2 2" xfId="193"/>
    <cellStyle name="40% - Accent4 3" xfId="293"/>
    <cellStyle name="40% - Accent5" xfId="11" builtinId="47" customBuiltin="1"/>
    <cellStyle name="40% - Accent5 2" xfId="65"/>
    <cellStyle name="40% - Accent5 2 2" xfId="194"/>
    <cellStyle name="40% - Accent5 3" xfId="294"/>
    <cellStyle name="40% - Accent6" xfId="12" builtinId="51" customBuiltin="1"/>
    <cellStyle name="40% - Accent6 2" xfId="66"/>
    <cellStyle name="40% - Accent6 2 2" xfId="195"/>
    <cellStyle name="40% - Accent6 3" xfId="295"/>
    <cellStyle name="40% - Акцент1" xfId="296"/>
    <cellStyle name="40% - Акцент2" xfId="297"/>
    <cellStyle name="40% - Акцент3" xfId="298"/>
    <cellStyle name="40% - Акцент4" xfId="299"/>
    <cellStyle name="40% - Акцент5" xfId="300"/>
    <cellStyle name="40% - Акцент6" xfId="301"/>
    <cellStyle name="60% - Accent1" xfId="13" builtinId="32" customBuiltin="1"/>
    <cellStyle name="60% - Accent1 2" xfId="67"/>
    <cellStyle name="60% - Accent1 3" xfId="302"/>
    <cellStyle name="60% - Accent2" xfId="14" builtinId="36" customBuiltin="1"/>
    <cellStyle name="60% - Accent2 2" xfId="68"/>
    <cellStyle name="60% - Accent2 3" xfId="303"/>
    <cellStyle name="60% - Accent3" xfId="15" builtinId="40" customBuiltin="1"/>
    <cellStyle name="60% - Accent3 2" xfId="69"/>
    <cellStyle name="60% - Accent3 2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304"/>
    <cellStyle name="60% - Accent4" xfId="16" builtinId="44" customBuiltin="1"/>
    <cellStyle name="60% - Accent4 2" xfId="70"/>
    <cellStyle name="60% - Accent4 2 2" xfId="202"/>
    <cellStyle name="60% - Accent4 3" xfId="203"/>
    <cellStyle name="60% - Accent4 4" xfId="204"/>
    <cellStyle name="60% - Accent4 5" xfId="205"/>
    <cellStyle name="60% - Accent4 6" xfId="206"/>
    <cellStyle name="60% - Accent4 7" xfId="207"/>
    <cellStyle name="60% - Accent4 8" xfId="305"/>
    <cellStyle name="60% - Accent5" xfId="17" builtinId="48" customBuiltin="1"/>
    <cellStyle name="60% - Accent5 2" xfId="71"/>
    <cellStyle name="60% - Accent5 3" xfId="306"/>
    <cellStyle name="60% - Accent6" xfId="18" builtinId="52" customBuiltin="1"/>
    <cellStyle name="60% - Accent6 2" xfId="72"/>
    <cellStyle name="60% - Accent6 2 2" xfId="208"/>
    <cellStyle name="60% - Accent6 3" xfId="209"/>
    <cellStyle name="60% - Accent6 4" xfId="210"/>
    <cellStyle name="60% - Accent6 5" xfId="211"/>
    <cellStyle name="60% - Accent6 6" xfId="212"/>
    <cellStyle name="60% - Accent6 7" xfId="213"/>
    <cellStyle name="60% - Accent6 8" xfId="307"/>
    <cellStyle name="60% - Акцент1" xfId="308"/>
    <cellStyle name="60% - Акцент2" xfId="309"/>
    <cellStyle name="60% - Акцент3" xfId="310"/>
    <cellStyle name="60% - Акцент4" xfId="311"/>
    <cellStyle name="60% - Акцент5" xfId="312"/>
    <cellStyle name="60% - Акцент6" xfId="313"/>
    <cellStyle name="Accent1" xfId="19" builtinId="29" customBuiltin="1"/>
    <cellStyle name="Accent1 2" xfId="73"/>
    <cellStyle name="Accent1 3" xfId="314"/>
    <cellStyle name="Accent2" xfId="20" builtinId="33" customBuiltin="1"/>
    <cellStyle name="Accent2 2" xfId="74"/>
    <cellStyle name="Accent2 3" xfId="315"/>
    <cellStyle name="Accent3" xfId="21" builtinId="37" customBuiltin="1"/>
    <cellStyle name="Accent3 2" xfId="75"/>
    <cellStyle name="Accent3 3" xfId="316"/>
    <cellStyle name="Accent4" xfId="22" builtinId="41" customBuiltin="1"/>
    <cellStyle name="Accent4 2" xfId="76"/>
    <cellStyle name="Accent4 3" xfId="317"/>
    <cellStyle name="Accent5" xfId="23" builtinId="45" customBuiltin="1"/>
    <cellStyle name="Accent5 2" xfId="77"/>
    <cellStyle name="Accent5 3" xfId="318"/>
    <cellStyle name="Accent6" xfId="24" builtinId="49" customBuiltin="1"/>
    <cellStyle name="Accent6 2" xfId="78"/>
    <cellStyle name="Accent6 3" xfId="319"/>
    <cellStyle name="Bad" xfId="25" builtinId="27" customBuiltin="1"/>
    <cellStyle name="Bad 2" xfId="79"/>
    <cellStyle name="Bad 3" xfId="320"/>
    <cellStyle name="Calculation" xfId="26" builtinId="22" customBuiltin="1"/>
    <cellStyle name="Calculation 2" xfId="80"/>
    <cellStyle name="Calculation 3" xfId="321"/>
    <cellStyle name="Check Cell" xfId="27" builtinId="23" customBuiltin="1"/>
    <cellStyle name="Check Cell 2" xfId="81"/>
    <cellStyle name="Check Cell 3" xfId="322"/>
    <cellStyle name="Comma" xfId="28" builtinId="3"/>
    <cellStyle name="Comma 10" xfId="214"/>
    <cellStyle name="Comma 10 2" xfId="405"/>
    <cellStyle name="Comma 11" xfId="215"/>
    <cellStyle name="Comma 12" xfId="216"/>
    <cellStyle name="Comma 13" xfId="217"/>
    <cellStyle name="Comma 14" xfId="323"/>
    <cellStyle name="Comma 15" xfId="324"/>
    <cellStyle name="Comma 16" xfId="325"/>
    <cellStyle name="Comma 17" xfId="404"/>
    <cellStyle name="Comma 2" xfId="49"/>
    <cellStyle name="Comma 2 2" xfId="82"/>
    <cellStyle name="Comma 2 2 2" xfId="408"/>
    <cellStyle name="Comma 2 3" xfId="147"/>
    <cellStyle name="Comma 2 4" xfId="218"/>
    <cellStyle name="Comma 2 5" xfId="245"/>
    <cellStyle name="Comma 2 6" xfId="326"/>
    <cellStyle name="Comma 2 7" xfId="390"/>
    <cellStyle name="Comma 2 8" xfId="400"/>
    <cellStyle name="Comma 3" xfId="29"/>
    <cellStyle name="Comma 3 2" xfId="50"/>
    <cellStyle name="Comma 3 3" xfId="83"/>
    <cellStyle name="Comma 3 4" xfId="219"/>
    <cellStyle name="Comma 3 5" xfId="327"/>
    <cellStyle name="Comma 3 6" xfId="393"/>
    <cellStyle name="Comma 4" xfId="84"/>
    <cellStyle name="Comma 4 2" xfId="328"/>
    <cellStyle name="Comma 4 3" xfId="329"/>
    <cellStyle name="Comma 4 4" xfId="396"/>
    <cellStyle name="Comma 5" xfId="85"/>
    <cellStyle name="Comma 5 2" xfId="330"/>
    <cellStyle name="Comma 5 3" xfId="399"/>
    <cellStyle name="Comma 6" xfId="86"/>
    <cellStyle name="Comma 6 2" xfId="87"/>
    <cellStyle name="Comma 7" xfId="88"/>
    <cellStyle name="Comma 7 2" xfId="89"/>
    <cellStyle name="Comma 7 2 2" xfId="387"/>
    <cellStyle name="Comma 8" xfId="90"/>
    <cellStyle name="Comma 8 2" xfId="145"/>
    <cellStyle name="Comma 8 3" xfId="148"/>
    <cellStyle name="Comma 8 3 2" xfId="154"/>
    <cellStyle name="Comma 9" xfId="144"/>
    <cellStyle name="Comma 9 2" xfId="220"/>
    <cellStyle name="Currency 2" xfId="221"/>
    <cellStyle name="Currency 3" xfId="331"/>
    <cellStyle name="Explanatory Text" xfId="30" builtinId="53" customBuiltin="1"/>
    <cellStyle name="Explanatory Text 2" xfId="91"/>
    <cellStyle name="Explanatory Text 3" xfId="332"/>
    <cellStyle name="Good" xfId="31" builtinId="26" customBuiltin="1"/>
    <cellStyle name="Good 2" xfId="92"/>
    <cellStyle name="Good 3" xfId="333"/>
    <cellStyle name="Heading 1" xfId="32" builtinId="16" customBuiltin="1"/>
    <cellStyle name="Heading 1 2" xfId="93"/>
    <cellStyle name="Heading 1 3" xfId="334"/>
    <cellStyle name="Heading 2" xfId="33" builtinId="17" customBuiltin="1"/>
    <cellStyle name="Heading 2 2" xfId="94"/>
    <cellStyle name="Heading 2 3" xfId="335"/>
    <cellStyle name="Heading 3" xfId="34" builtinId="18" customBuiltin="1"/>
    <cellStyle name="Heading 3 2" xfId="95"/>
    <cellStyle name="Heading 3 3" xfId="336"/>
    <cellStyle name="Heading 4" xfId="35" builtinId="19" customBuiltin="1"/>
    <cellStyle name="Heading 4 2" xfId="96"/>
    <cellStyle name="Heading 4 3" xfId="337"/>
    <cellStyle name="Hyperlink" xfId="250" builtinId="8"/>
    <cellStyle name="Hyperlink 2" xfId="222"/>
    <cellStyle name="Hyperlink 3" xfId="407"/>
    <cellStyle name="Input" xfId="36" builtinId="20" customBuiltin="1"/>
    <cellStyle name="Input 2" xfId="97"/>
    <cellStyle name="Input 3" xfId="338"/>
    <cellStyle name="KPMG Heading 1" xfId="98"/>
    <cellStyle name="KPMG Heading 2" xfId="99"/>
    <cellStyle name="KPMG Heading 3" xfId="100"/>
    <cellStyle name="KPMG Heading 4" xfId="101"/>
    <cellStyle name="KPMG Normal" xfId="102"/>
    <cellStyle name="KPMG Normal Text" xfId="103"/>
    <cellStyle name="KPMG Normal_123" xfId="104"/>
    <cellStyle name="Linked Cell" xfId="37" builtinId="24" customBuiltin="1"/>
    <cellStyle name="Linked Cell 2" xfId="105"/>
    <cellStyle name="Linked Cell 3" xfId="339"/>
    <cellStyle name="Neutral" xfId="38" builtinId="28" customBuiltin="1"/>
    <cellStyle name="Neutral 2" xfId="106"/>
    <cellStyle name="Neutral 3" xfId="340"/>
    <cellStyle name="Normal" xfId="0" builtinId="0"/>
    <cellStyle name="Normal 10" xfId="107"/>
    <cellStyle name="Normal 11" xfId="108"/>
    <cellStyle name="Normal 12" xfId="109"/>
    <cellStyle name="Normal 13" xfId="110"/>
    <cellStyle name="Normal 14" xfId="111"/>
    <cellStyle name="Normal 15" xfId="112"/>
    <cellStyle name="Normal 16" xfId="113"/>
    <cellStyle name="Normal 16 2" xfId="146"/>
    <cellStyle name="Normal 17" xfId="149"/>
    <cellStyle name="Normal 17 2" xfId="155"/>
    <cellStyle name="Normal 17 3" xfId="223"/>
    <cellStyle name="Normal 18" xfId="156"/>
    <cellStyle name="Normal 18 2" xfId="248"/>
    <cellStyle name="Normal 19" xfId="158"/>
    <cellStyle name="Normal 19 2" xfId="249"/>
    <cellStyle name="Normal 2" xfId="39"/>
    <cellStyle name="Normal 2 10" xfId="391"/>
    <cellStyle name="Normal 2 11" xfId="406"/>
    <cellStyle name="Normal 2 2" xfId="114"/>
    <cellStyle name="Normal 2 2 2" xfId="224"/>
    <cellStyle name="Normal 2 2 3" xfId="410"/>
    <cellStyle name="Normal 2 3" xfId="115"/>
    <cellStyle name="Normal 2 3 2" xfId="116"/>
    <cellStyle name="Normal 2 4" xfId="117"/>
    <cellStyle name="Normal 2 5" xfId="118"/>
    <cellStyle name="Normal 2 6" xfId="225"/>
    <cellStyle name="Normal 2 7" xfId="226"/>
    <cellStyle name="Normal 2 8" xfId="246"/>
    <cellStyle name="Normal 2 9" xfId="341"/>
    <cellStyle name="Normal 20" xfId="227"/>
    <cellStyle name="Normal 21" xfId="228"/>
    <cellStyle name="Normal 22" xfId="251"/>
    <cellStyle name="Normal 22 2" xfId="386"/>
    <cellStyle name="Normal 23" xfId="342"/>
    <cellStyle name="Normal 24" xfId="343"/>
    <cellStyle name="Normal 25" xfId="344"/>
    <cellStyle name="Normal 26" xfId="345"/>
    <cellStyle name="Normal 27" xfId="346"/>
    <cellStyle name="Normal 28" xfId="347"/>
    <cellStyle name="Normal 29" xfId="348"/>
    <cellStyle name="Normal 3" xfId="119"/>
    <cellStyle name="Normal 3 2" xfId="120"/>
    <cellStyle name="Normal 3 2 2" xfId="411"/>
    <cellStyle name="Normal 3 3" xfId="229"/>
    <cellStyle name="Normal 3 4" xfId="247"/>
    <cellStyle name="Normal 3 5" xfId="349"/>
    <cellStyle name="Normal 3 6" xfId="401"/>
    <cellStyle name="Normal 3_HavelvacN2axjusakN3" xfId="350"/>
    <cellStyle name="Normal 30" xfId="351"/>
    <cellStyle name="Normal 31" xfId="352"/>
    <cellStyle name="Normal 32" xfId="353"/>
    <cellStyle name="Normal 33" xfId="354"/>
    <cellStyle name="Normal 34" xfId="355"/>
    <cellStyle name="Normal 35" xfId="388"/>
    <cellStyle name="Normal 35 2" xfId="402"/>
    <cellStyle name="Normal 36" xfId="389"/>
    <cellStyle name="Normal 36 2" xfId="403"/>
    <cellStyle name="Normal 37" xfId="409"/>
    <cellStyle name="Normal 374" xfId="40"/>
    <cellStyle name="Normal 374 2" xfId="51"/>
    <cellStyle name="Normal 4" xfId="121"/>
    <cellStyle name="Normal 4 2" xfId="230"/>
    <cellStyle name="Normal 4 2 2" xfId="231"/>
    <cellStyle name="Normal 4 3" xfId="356"/>
    <cellStyle name="Normal 4 4" xfId="395"/>
    <cellStyle name="Normal 4 5" xfId="412"/>
    <cellStyle name="Normal 5" xfId="122"/>
    <cellStyle name="Normal 5 2" xfId="398"/>
    <cellStyle name="Normal 54" xfId="48"/>
    <cellStyle name="Normal 6" xfId="123"/>
    <cellStyle name="Normal 6 2" xfId="124"/>
    <cellStyle name="Normal 7" xfId="125"/>
    <cellStyle name="Normal 78" xfId="41"/>
    <cellStyle name="Normal 78 2" xfId="52"/>
    <cellStyle name="Normal 8" xfId="126"/>
    <cellStyle name="Normal 81" xfId="157"/>
    <cellStyle name="Normal 9" xfId="127"/>
    <cellStyle name="Note" xfId="42" builtinId="10" customBuiltin="1"/>
    <cellStyle name="Note 2" xfId="53"/>
    <cellStyle name="Note 2 2" xfId="150"/>
    <cellStyle name="Note 2 3" xfId="394"/>
    <cellStyle name="Note 3" xfId="232"/>
    <cellStyle name="Note 3 2" xfId="233"/>
    <cellStyle name="Note 4" xfId="234"/>
    <cellStyle name="Note 4 2" xfId="235"/>
    <cellStyle name="Note 5" xfId="236"/>
    <cellStyle name="Note 5 2" xfId="237"/>
    <cellStyle name="Note 6" xfId="238"/>
    <cellStyle name="Note 6 2" xfId="239"/>
    <cellStyle name="Note 7" xfId="240"/>
    <cellStyle name="Note 7 2" xfId="241"/>
    <cellStyle name="Note 8" xfId="357"/>
    <cellStyle name="Output" xfId="43" builtinId="21" customBuiltin="1"/>
    <cellStyle name="Output 2" xfId="128"/>
    <cellStyle name="Output 3" xfId="358"/>
    <cellStyle name="Percent" xfId="44" builtinId="5"/>
    <cellStyle name="Percent 2" xfId="54"/>
    <cellStyle name="Percent 2 2" xfId="129"/>
    <cellStyle name="Percent 2 3" xfId="242"/>
    <cellStyle name="Percent 2 3 2" xfId="252"/>
    <cellStyle name="Percent 2 4" xfId="392"/>
    <cellStyle name="Percent 3" xfId="130"/>
    <cellStyle name="Percent 3 2" xfId="397"/>
    <cellStyle name="Percent 4" xfId="131"/>
    <cellStyle name="Percent 4 2" xfId="132"/>
    <cellStyle name="Percent 5" xfId="133"/>
    <cellStyle name="Percent 5 2" xfId="134"/>
    <cellStyle name="Percent 6" xfId="243"/>
    <cellStyle name="Percent 7" xfId="359"/>
    <cellStyle name="Style 1" xfId="151"/>
    <cellStyle name="Style 1 2" xfId="244"/>
    <cellStyle name="Title" xfId="45" builtinId="15" customBuiltin="1"/>
    <cellStyle name="Title 2" xfId="360"/>
    <cellStyle name="Total" xfId="46" builtinId="25" customBuiltin="1"/>
    <cellStyle name="Total 2" xfId="135"/>
    <cellStyle name="Total 3" xfId="361"/>
    <cellStyle name="Warning Text" xfId="47" builtinId="11" customBuiltin="1"/>
    <cellStyle name="Warning Text 2" xfId="136"/>
    <cellStyle name="Warning Text 3" xfId="362"/>
    <cellStyle name="Акцент1" xfId="363"/>
    <cellStyle name="Акцент2" xfId="364"/>
    <cellStyle name="Акцент3" xfId="365"/>
    <cellStyle name="Акцент4" xfId="366"/>
    <cellStyle name="Акцент5" xfId="367"/>
    <cellStyle name="Акцент6" xfId="368"/>
    <cellStyle name="Беззащитный" xfId="137"/>
    <cellStyle name="Ввод " xfId="369"/>
    <cellStyle name="Вывод" xfId="370"/>
    <cellStyle name="Вычисление" xfId="371"/>
    <cellStyle name="Заголовок 1" xfId="372"/>
    <cellStyle name="Заголовок 2" xfId="373"/>
    <cellStyle name="Заголовок 3" xfId="374"/>
    <cellStyle name="Заголовок 4" xfId="375"/>
    <cellStyle name="Защитный" xfId="138"/>
    <cellStyle name="Итог" xfId="376"/>
    <cellStyle name="Контрольная ячейка" xfId="377"/>
    <cellStyle name="Название" xfId="378"/>
    <cellStyle name="Нейтральный" xfId="379"/>
    <cellStyle name="Обычный 2" xfId="139"/>
    <cellStyle name="Обычный 3" xfId="140"/>
    <cellStyle name="Обычный 3 2" xfId="152"/>
    <cellStyle name="Плохой" xfId="380"/>
    <cellStyle name="Пояснение" xfId="381"/>
    <cellStyle name="Примечание" xfId="382"/>
    <cellStyle name="Связанная ячейка" xfId="383"/>
    <cellStyle name="Текст предупреждения" xfId="384"/>
    <cellStyle name="Финансовый 2" xfId="141"/>
    <cellStyle name="Финансовый 3" xfId="142"/>
    <cellStyle name="Финансовый 3 2" xfId="153"/>
    <cellStyle name="Финансовый 4" xfId="143"/>
    <cellStyle name="Хороший" xfId="385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74543</xdr:colOff>
      <xdr:row>6</xdr:row>
      <xdr:rowOff>109330</xdr:rowOff>
    </xdr:from>
    <xdr:to>
      <xdr:col>15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59635</xdr:colOff>
      <xdr:row>13</xdr:row>
      <xdr:rowOff>96079</xdr:rowOff>
    </xdr:from>
    <xdr:to>
      <xdr:col>15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74543</xdr:colOff>
      <xdr:row>4</xdr:row>
      <xdr:rowOff>109330</xdr:rowOff>
    </xdr:from>
    <xdr:to>
      <xdr:col>15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74543</xdr:colOff>
      <xdr:row>31</xdr:row>
      <xdr:rowOff>109330</xdr:rowOff>
    </xdr:from>
    <xdr:to>
      <xdr:col>15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74543</xdr:colOff>
      <xdr:row>33</xdr:row>
      <xdr:rowOff>109330</xdr:rowOff>
    </xdr:from>
    <xdr:to>
      <xdr:col>15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74543</xdr:colOff>
      <xdr:row>37</xdr:row>
      <xdr:rowOff>109330</xdr:rowOff>
    </xdr:from>
    <xdr:to>
      <xdr:col>15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62948</xdr:colOff>
      <xdr:row>15</xdr:row>
      <xdr:rowOff>82827</xdr:rowOff>
    </xdr:from>
    <xdr:to>
      <xdr:col>15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22</xdr:row>
      <xdr:rowOff>86140</xdr:rowOff>
    </xdr:from>
    <xdr:to>
      <xdr:col>15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49696</xdr:colOff>
      <xdr:row>8</xdr:row>
      <xdr:rowOff>74543</xdr:rowOff>
    </xdr:from>
    <xdr:to>
      <xdr:col>15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42</xdr:row>
      <xdr:rowOff>74543</xdr:rowOff>
    </xdr:from>
    <xdr:to>
      <xdr:col>15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19050</xdr:colOff>
      <xdr:row>20</xdr:row>
      <xdr:rowOff>95250</xdr:rowOff>
    </xdr:from>
    <xdr:to>
      <xdr:col>15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66260</xdr:colOff>
      <xdr:row>11</xdr:row>
      <xdr:rowOff>74544</xdr:rowOff>
    </xdr:from>
    <xdr:to>
      <xdr:col>15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69574</xdr:colOff>
      <xdr:row>21</xdr:row>
      <xdr:rowOff>77857</xdr:rowOff>
    </xdr:from>
    <xdr:to>
      <xdr:col>15</xdr:col>
      <xdr:colOff>365429</xdr:colOff>
      <xdr:row>21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49696</xdr:colOff>
      <xdr:row>39</xdr:row>
      <xdr:rowOff>99392</xdr:rowOff>
    </xdr:from>
    <xdr:to>
      <xdr:col>15</xdr:col>
      <xdr:colOff>345551</xdr:colOff>
      <xdr:row>39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75"/>
  <sheetViews>
    <sheetView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B5" sqref="B5"/>
    </sheetView>
  </sheetViews>
  <sheetFormatPr defaultColWidth="9.15625" defaultRowHeight="14.1"/>
  <cols>
    <col min="1" max="1" width="84.68359375" style="2" customWidth="1"/>
    <col min="2" max="14" width="12.578125" style="2" bestFit="1" customWidth="1"/>
    <col min="15" max="17" width="12.578125" style="439" bestFit="1" customWidth="1"/>
    <col min="18" max="22" width="12.15625" style="439" customWidth="1"/>
    <col min="23" max="23" width="12" style="440" customWidth="1"/>
    <col min="24" max="24" width="11.41796875" style="110" customWidth="1"/>
    <col min="25" max="25" width="19.578125" style="2" bestFit="1" customWidth="1"/>
    <col min="26" max="26" width="9.15625" style="2"/>
    <col min="27" max="27" width="12.41796875" style="2" customWidth="1"/>
    <col min="28" max="16384" width="9.15625" style="2"/>
  </cols>
  <sheetData>
    <row r="1" spans="1:27" ht="9" customHeight="1"/>
    <row r="2" spans="1:27" s="135" customFormat="1" ht="36.75" customHeight="1">
      <c r="A2" s="482" t="s">
        <v>139</v>
      </c>
      <c r="B2" s="482"/>
      <c r="C2" s="579" t="s">
        <v>356</v>
      </c>
      <c r="D2" s="579"/>
      <c r="E2" s="481"/>
      <c r="F2" s="492"/>
      <c r="G2" s="496"/>
      <c r="H2" s="507"/>
      <c r="I2" s="513"/>
      <c r="J2" s="514"/>
      <c r="K2" s="525"/>
      <c r="L2" s="547"/>
      <c r="M2" s="569"/>
      <c r="N2" s="572"/>
      <c r="O2" s="441"/>
      <c r="P2" s="441"/>
      <c r="Q2" s="441"/>
      <c r="R2" s="441"/>
      <c r="S2" s="441"/>
      <c r="T2" s="441"/>
      <c r="U2" s="441"/>
      <c r="V2" s="441"/>
      <c r="W2" s="442"/>
      <c r="X2" s="391"/>
      <c r="Y2" s="59"/>
      <c r="Z2" s="136"/>
      <c r="AA2" s="136"/>
    </row>
    <row r="3" spans="1:27" s="135" customFormat="1" ht="9" customHeight="1">
      <c r="A3" s="51"/>
      <c r="B3" s="371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441"/>
      <c r="P3" s="441"/>
      <c r="Q3" s="441"/>
      <c r="R3" s="441"/>
      <c r="S3" s="441"/>
      <c r="T3" s="441"/>
      <c r="U3" s="441"/>
      <c r="V3" s="441"/>
      <c r="W3" s="442"/>
      <c r="X3" s="391"/>
      <c r="Y3" s="59"/>
      <c r="Z3" s="136"/>
      <c r="AA3" s="136"/>
    </row>
    <row r="4" spans="1:27" ht="18" customHeight="1">
      <c r="A4" s="314" t="s">
        <v>7</v>
      </c>
      <c r="B4" s="427" t="s">
        <v>278</v>
      </c>
      <c r="C4" s="427" t="s">
        <v>279</v>
      </c>
      <c r="D4" s="427" t="s">
        <v>280</v>
      </c>
      <c r="E4" s="427" t="s">
        <v>281</v>
      </c>
      <c r="F4" s="427" t="s">
        <v>282</v>
      </c>
      <c r="G4" s="427" t="s">
        <v>283</v>
      </c>
      <c r="H4" s="427" t="s">
        <v>284</v>
      </c>
      <c r="I4" s="427" t="s">
        <v>285</v>
      </c>
      <c r="J4" s="427" t="s">
        <v>286</v>
      </c>
      <c r="K4" s="427" t="s">
        <v>287</v>
      </c>
      <c r="L4" s="427" t="s">
        <v>288</v>
      </c>
      <c r="M4" s="427" t="s">
        <v>266</v>
      </c>
      <c r="N4" s="427" t="s">
        <v>356</v>
      </c>
      <c r="W4" s="439"/>
      <c r="X4" s="2"/>
    </row>
    <row r="5" spans="1:27">
      <c r="A5" s="30" t="s">
        <v>8</v>
      </c>
      <c r="B5" s="35">
        <v>4164.2513012232939</v>
      </c>
      <c r="C5" s="35">
        <v>4159.0533354117169</v>
      </c>
      <c r="D5" s="35">
        <v>4605.5898756560891</v>
      </c>
      <c r="E5" s="35">
        <v>4591.6215657632638</v>
      </c>
      <c r="F5" s="35">
        <v>4567.4034102958531</v>
      </c>
      <c r="G5" s="35">
        <v>4591.1994142538051</v>
      </c>
      <c r="H5" s="35">
        <v>4393.4561409100934</v>
      </c>
      <c r="I5" s="35">
        <v>4363.0155888169793</v>
      </c>
      <c r="J5" s="518">
        <v>4418.0462836589413</v>
      </c>
      <c r="K5" s="518">
        <v>4369.8352320865069</v>
      </c>
      <c r="L5" s="518">
        <v>4400.1632009277764</v>
      </c>
      <c r="M5" s="518">
        <v>4450.1255229179496</v>
      </c>
      <c r="N5" s="518">
        <v>4429.6000476873069</v>
      </c>
      <c r="W5" s="439"/>
      <c r="X5" s="2"/>
    </row>
    <row r="6" spans="1:27">
      <c r="A6" s="10" t="s">
        <v>9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W6" s="439"/>
      <c r="X6" s="2"/>
    </row>
    <row r="7" spans="1:27">
      <c r="A7" s="43" t="s">
        <v>12</v>
      </c>
      <c r="B7" s="37">
        <v>3923.8890671175195</v>
      </c>
      <c r="C7" s="37">
        <v>3900.0927013827468</v>
      </c>
      <c r="D7" s="37">
        <v>4341.2075926113466</v>
      </c>
      <c r="E7" s="37">
        <v>4329.1992186805228</v>
      </c>
      <c r="F7" s="37">
        <v>4309.7397651464125</v>
      </c>
      <c r="G7" s="37">
        <v>4331.6393269703731</v>
      </c>
      <c r="H7" s="37">
        <v>4161.5778691444239</v>
      </c>
      <c r="I7" s="37">
        <v>4136.8113150787649</v>
      </c>
      <c r="J7" s="519">
        <v>4187.1727361397852</v>
      </c>
      <c r="K7" s="519">
        <v>4140.8658866023852</v>
      </c>
      <c r="L7" s="519">
        <v>4173.5504961788565</v>
      </c>
      <c r="M7" s="519">
        <v>4223.5823105001418</v>
      </c>
      <c r="N7" s="519">
        <v>4209.8379084366843</v>
      </c>
      <c r="W7" s="439"/>
      <c r="X7" s="2"/>
    </row>
    <row r="8" spans="1:27">
      <c r="A8" s="8" t="s">
        <v>10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W8" s="439"/>
      <c r="X8" s="2"/>
    </row>
    <row r="9" spans="1:27">
      <c r="A9" s="46" t="s">
        <v>14</v>
      </c>
      <c r="B9" s="39">
        <v>2926.2426515026564</v>
      </c>
      <c r="C9" s="39">
        <v>2886.1152732927467</v>
      </c>
      <c r="D9" s="39">
        <v>3326.8674272913468</v>
      </c>
      <c r="E9" s="39">
        <v>3301.4572206503531</v>
      </c>
      <c r="F9" s="39">
        <v>3253.1841589364126</v>
      </c>
      <c r="G9" s="39">
        <v>3257.5591394493731</v>
      </c>
      <c r="H9" s="39">
        <v>3076.0403536200142</v>
      </c>
      <c r="I9" s="39">
        <v>3020.6603359987648</v>
      </c>
      <c r="J9" s="520">
        <v>3052.1669220083354</v>
      </c>
      <c r="K9" s="520">
        <v>2993.766206013081</v>
      </c>
      <c r="L9" s="520">
        <v>2977.8895379788564</v>
      </c>
      <c r="M9" s="520">
        <v>3004.7093358409616</v>
      </c>
      <c r="N9" s="520">
        <v>2972.3987466366839</v>
      </c>
      <c r="W9" s="439"/>
      <c r="X9" s="2"/>
    </row>
    <row r="10" spans="1:27">
      <c r="A10" s="8" t="s">
        <v>10</v>
      </c>
      <c r="B10" s="38"/>
      <c r="C10" s="38"/>
      <c r="D10" s="38"/>
      <c r="E10" s="38"/>
      <c r="F10" s="38"/>
      <c r="G10" s="38"/>
      <c r="H10" s="38"/>
      <c r="I10" s="38"/>
      <c r="J10" s="521"/>
      <c r="K10" s="521"/>
      <c r="L10" s="521"/>
      <c r="M10" s="521"/>
      <c r="N10" s="521"/>
      <c r="W10" s="439"/>
      <c r="X10" s="2"/>
    </row>
    <row r="11" spans="1:27">
      <c r="A11" s="28" t="s">
        <v>87</v>
      </c>
      <c r="B11" s="38">
        <v>2437.9773611158826</v>
      </c>
      <c r="C11" s="38">
        <v>2401.759650383915</v>
      </c>
      <c r="D11" s="38">
        <v>2443.1977216119481</v>
      </c>
      <c r="E11" s="38">
        <v>2415.8576716779485</v>
      </c>
      <c r="F11" s="38">
        <v>2388.0126501476948</v>
      </c>
      <c r="G11" s="38">
        <v>2394.6758709688702</v>
      </c>
      <c r="H11" s="38">
        <v>2253.4491661451261</v>
      </c>
      <c r="I11" s="38">
        <v>2206.6297710779468</v>
      </c>
      <c r="J11" s="521">
        <v>2226.9286181388934</v>
      </c>
      <c r="K11" s="521">
        <v>2173.9675026030136</v>
      </c>
      <c r="L11" s="521">
        <v>2163.5400701811345</v>
      </c>
      <c r="M11" s="521">
        <v>2175.8948204980616</v>
      </c>
      <c r="N11" s="521">
        <v>2151.5537234349563</v>
      </c>
      <c r="W11" s="439"/>
      <c r="X11" s="2"/>
    </row>
    <row r="12" spans="1:27">
      <c r="A12" s="28" t="s">
        <v>60</v>
      </c>
      <c r="B12" s="38">
        <v>3.2910289151368</v>
      </c>
      <c r="C12" s="38">
        <v>3.290791</v>
      </c>
      <c r="D12" s="38">
        <v>3.4436309999999999</v>
      </c>
      <c r="E12" s="38">
        <v>3.4436558698300699</v>
      </c>
      <c r="F12" s="38">
        <v>3.4162569999999999</v>
      </c>
      <c r="G12" s="38">
        <v>3.4041987390005102</v>
      </c>
      <c r="H12" s="38">
        <v>3.41334926559106</v>
      </c>
      <c r="I12" s="38">
        <v>10.441777</v>
      </c>
      <c r="J12" s="521">
        <v>10.4407566985549</v>
      </c>
      <c r="K12" s="521">
        <v>24.941876240695578</v>
      </c>
      <c r="L12" s="521">
        <v>39.072448000000001</v>
      </c>
      <c r="M12" s="521">
        <v>49.545518780821297</v>
      </c>
      <c r="N12" s="521">
        <v>53.945847000000001</v>
      </c>
      <c r="W12" s="439"/>
      <c r="X12" s="2"/>
    </row>
    <row r="13" spans="1:27">
      <c r="A13" s="28" t="s">
        <v>79</v>
      </c>
      <c r="B13" s="38">
        <v>480.48649147000003</v>
      </c>
      <c r="C13" s="38">
        <v>476.67002190999995</v>
      </c>
      <c r="D13" s="38">
        <v>875.74467468</v>
      </c>
      <c r="E13" s="38">
        <v>877.79531310000004</v>
      </c>
      <c r="F13" s="38">
        <v>857.33860178999998</v>
      </c>
      <c r="G13" s="38">
        <v>855.03378974000009</v>
      </c>
      <c r="H13" s="38">
        <v>815.04860821000011</v>
      </c>
      <c r="I13" s="38">
        <v>799.54047792000006</v>
      </c>
      <c r="J13" s="521">
        <v>810.72165717000007</v>
      </c>
      <c r="K13" s="521">
        <v>790.90889717000005</v>
      </c>
      <c r="L13" s="521">
        <v>771.37990980000006</v>
      </c>
      <c r="M13" s="521">
        <v>775.43061656000009</v>
      </c>
      <c r="N13" s="521">
        <v>763.10090619999994</v>
      </c>
      <c r="W13" s="439"/>
      <c r="X13" s="2"/>
    </row>
    <row r="14" spans="1:27" s="198" customFormat="1">
      <c r="A14" s="41" t="s">
        <v>58</v>
      </c>
      <c r="B14" s="38">
        <v>4.487770001637001</v>
      </c>
      <c r="C14" s="38">
        <v>4.3948099988321001</v>
      </c>
      <c r="D14" s="38">
        <v>4.4813999993984002</v>
      </c>
      <c r="E14" s="38">
        <v>4.3605800025750003</v>
      </c>
      <c r="F14" s="38">
        <v>4.4166499987180998</v>
      </c>
      <c r="G14" s="38">
        <v>4.4452800015025993</v>
      </c>
      <c r="H14" s="38">
        <v>4.1292299992970003</v>
      </c>
      <c r="I14" s="38">
        <v>4.0483100008176001</v>
      </c>
      <c r="J14" s="521">
        <v>4.075890000887</v>
      </c>
      <c r="K14" s="521">
        <v>3.9479299993721</v>
      </c>
      <c r="L14" s="521">
        <v>3.8971099977219996</v>
      </c>
      <c r="M14" s="521">
        <v>3.8383800020786003</v>
      </c>
      <c r="N14" s="521">
        <v>3.7982700017280004</v>
      </c>
      <c r="O14" s="443"/>
      <c r="P14" s="443"/>
      <c r="Q14" s="443"/>
      <c r="R14" s="443"/>
      <c r="S14" s="443"/>
      <c r="T14" s="443"/>
      <c r="U14" s="443"/>
      <c r="V14" s="443"/>
      <c r="W14" s="443"/>
    </row>
    <row r="15" spans="1:27" s="198" customFormat="1">
      <c r="A15" s="199" t="s">
        <v>13</v>
      </c>
      <c r="B15" s="39">
        <v>997.64641561486303</v>
      </c>
      <c r="C15" s="39">
        <v>1013.9774280900001</v>
      </c>
      <c r="D15" s="39">
        <v>1014.3401653200001</v>
      </c>
      <c r="E15" s="39">
        <v>1027.74199803017</v>
      </c>
      <c r="F15" s="39">
        <v>1056.55560621</v>
      </c>
      <c r="G15" s="39">
        <v>1074.080187521</v>
      </c>
      <c r="H15" s="39">
        <v>1085.5375155244099</v>
      </c>
      <c r="I15" s="39">
        <v>1116.1509790799998</v>
      </c>
      <c r="J15" s="520">
        <v>1135.0058141314501</v>
      </c>
      <c r="K15" s="520">
        <v>1147.0996805893044</v>
      </c>
      <c r="L15" s="520">
        <v>1195.6609581999999</v>
      </c>
      <c r="M15" s="520">
        <v>1218.87297465918</v>
      </c>
      <c r="N15" s="520">
        <v>1237.4391618000002</v>
      </c>
      <c r="O15" s="443"/>
      <c r="P15" s="443"/>
      <c r="Q15" s="443"/>
      <c r="R15" s="443"/>
      <c r="S15" s="443"/>
      <c r="T15" s="443"/>
      <c r="U15" s="443"/>
      <c r="V15" s="443"/>
      <c r="W15" s="443"/>
    </row>
    <row r="16" spans="1:27" s="198" customFormat="1">
      <c r="A16" s="200" t="s">
        <v>10</v>
      </c>
      <c r="B16" s="38"/>
      <c r="C16" s="38"/>
      <c r="D16" s="38"/>
      <c r="E16" s="38"/>
      <c r="F16" s="38"/>
      <c r="G16" s="38"/>
      <c r="H16" s="38"/>
      <c r="I16" s="38"/>
      <c r="J16" s="521"/>
      <c r="K16" s="521"/>
      <c r="L16" s="521"/>
      <c r="M16" s="521"/>
      <c r="N16" s="521"/>
      <c r="O16" s="443"/>
      <c r="P16" s="443"/>
      <c r="Q16" s="443"/>
      <c r="R16" s="443"/>
      <c r="S16" s="443"/>
      <c r="T16" s="443"/>
      <c r="U16" s="443"/>
      <c r="V16" s="443"/>
      <c r="W16" s="443"/>
    </row>
    <row r="17" spans="1:24" s="198" customFormat="1">
      <c r="A17" s="41" t="s">
        <v>88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521">
        <v>0</v>
      </c>
      <c r="K17" s="521">
        <v>0</v>
      </c>
      <c r="L17" s="521">
        <v>0</v>
      </c>
      <c r="M17" s="521">
        <v>0</v>
      </c>
      <c r="N17" s="521">
        <v>0</v>
      </c>
      <c r="O17" s="443"/>
      <c r="P17" s="443"/>
      <c r="Q17" s="443"/>
      <c r="R17" s="443"/>
      <c r="S17" s="443"/>
      <c r="T17" s="443"/>
      <c r="U17" s="443"/>
      <c r="V17" s="443"/>
      <c r="W17" s="443"/>
    </row>
    <row r="18" spans="1:24" s="198" customFormat="1">
      <c r="A18" s="41" t="s">
        <v>80</v>
      </c>
      <c r="B18" s="38">
        <v>955.54290708486303</v>
      </c>
      <c r="C18" s="38">
        <v>972.37745000000007</v>
      </c>
      <c r="D18" s="38">
        <v>966.15484000000004</v>
      </c>
      <c r="E18" s="38">
        <v>976.81231113016997</v>
      </c>
      <c r="F18" s="38">
        <v>1002.791708</v>
      </c>
      <c r="G18" s="38">
        <v>1017.7489772610001</v>
      </c>
      <c r="H18" s="38">
        <v>1033.6886237344099</v>
      </c>
      <c r="I18" s="38">
        <v>1064.7714569999998</v>
      </c>
      <c r="J18" s="521">
        <v>1082.1199713014501</v>
      </c>
      <c r="K18" s="521">
        <v>1091.9010777593044</v>
      </c>
      <c r="L18" s="521">
        <v>1126.8158679999999</v>
      </c>
      <c r="M18" s="521">
        <v>1139.50509121918</v>
      </c>
      <c r="N18" s="521">
        <v>1154.9406860000001</v>
      </c>
      <c r="O18" s="443"/>
      <c r="P18" s="443"/>
      <c r="Q18" s="443"/>
      <c r="R18" s="443"/>
      <c r="S18" s="443"/>
      <c r="T18" s="443"/>
      <c r="U18" s="443"/>
      <c r="V18" s="443"/>
      <c r="W18" s="443"/>
    </row>
    <row r="19" spans="1:24" s="32" customFormat="1">
      <c r="A19" s="28" t="s">
        <v>217</v>
      </c>
      <c r="B19" s="39">
        <v>42.103508529999999</v>
      </c>
      <c r="C19" s="39">
        <v>41.599978089999993</v>
      </c>
      <c r="D19" s="39">
        <v>48.185325320000004</v>
      </c>
      <c r="E19" s="39">
        <v>50.9296869</v>
      </c>
      <c r="F19" s="39">
        <v>53.763898210000001</v>
      </c>
      <c r="G19" s="39">
        <v>56.331210259999999</v>
      </c>
      <c r="H19" s="39">
        <v>51.848891790000003</v>
      </c>
      <c r="I19" s="39">
        <v>51.379522080000001</v>
      </c>
      <c r="J19" s="520">
        <v>52.885842830000001</v>
      </c>
      <c r="K19" s="520">
        <v>55.198602830000006</v>
      </c>
      <c r="L19" s="520">
        <v>64.770090199999999</v>
      </c>
      <c r="M19" s="520">
        <v>74.824383439999991</v>
      </c>
      <c r="N19" s="520">
        <v>77.144093799999993</v>
      </c>
      <c r="O19" s="444"/>
      <c r="P19" s="444"/>
      <c r="Q19" s="444"/>
      <c r="R19" s="444"/>
      <c r="S19" s="444"/>
      <c r="T19" s="444"/>
      <c r="U19" s="444"/>
      <c r="V19" s="444"/>
      <c r="W19" s="444"/>
    </row>
    <row r="20" spans="1:24">
      <c r="A20" s="29" t="s">
        <v>57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521">
        <v>0</v>
      </c>
      <c r="K20" s="521">
        <v>0</v>
      </c>
      <c r="L20" s="521">
        <v>4.0749999999999993</v>
      </c>
      <c r="M20" s="521">
        <v>4.543499999999999</v>
      </c>
      <c r="N20" s="521">
        <v>5.3543819999999993</v>
      </c>
      <c r="W20" s="439"/>
      <c r="X20" s="2"/>
    </row>
    <row r="21" spans="1:24">
      <c r="A21" s="43" t="s">
        <v>11</v>
      </c>
      <c r="B21" s="37">
        <v>240.3622341057748</v>
      </c>
      <c r="C21" s="37">
        <v>258.96063402897039</v>
      </c>
      <c r="D21" s="37">
        <v>264.38228304474285</v>
      </c>
      <c r="E21" s="37">
        <v>262.42234708274106</v>
      </c>
      <c r="F21" s="37">
        <v>257.66364514944019</v>
      </c>
      <c r="G21" s="37">
        <v>259.56008728343204</v>
      </c>
      <c r="H21" s="37">
        <v>231.87827176566978</v>
      </c>
      <c r="I21" s="37">
        <v>226.2042737382144</v>
      </c>
      <c r="J21" s="519">
        <v>230.87354751915638</v>
      </c>
      <c r="K21" s="519">
        <v>228.9693454841219</v>
      </c>
      <c r="L21" s="519">
        <v>226.61270474892007</v>
      </c>
      <c r="M21" s="519">
        <v>226.54321241780818</v>
      </c>
      <c r="N21" s="519">
        <v>219.76213925062285</v>
      </c>
      <c r="W21" s="439"/>
      <c r="X21" s="2"/>
    </row>
    <row r="22" spans="1:24">
      <c r="A22" s="8" t="s">
        <v>59</v>
      </c>
      <c r="B22" s="38"/>
      <c r="C22" s="38"/>
      <c r="D22" s="38"/>
      <c r="E22" s="38"/>
      <c r="F22" s="38"/>
      <c r="G22" s="38"/>
      <c r="H22" s="38"/>
      <c r="I22" s="38"/>
      <c r="J22" s="521"/>
      <c r="K22" s="521"/>
      <c r="L22" s="521"/>
      <c r="M22" s="521"/>
      <c r="N22" s="521"/>
      <c r="W22" s="439"/>
      <c r="X22" s="2"/>
    </row>
    <row r="23" spans="1:24" ht="14.4" thickBot="1">
      <c r="A23" s="9" t="s">
        <v>209</v>
      </c>
      <c r="B23" s="38">
        <v>63.070800095556606</v>
      </c>
      <c r="C23" s="38">
        <v>61.635463533763996</v>
      </c>
      <c r="D23" s="38">
        <v>62.863030228893614</v>
      </c>
      <c r="E23" s="38">
        <v>61.933399280549999</v>
      </c>
      <c r="F23" s="38">
        <v>61.909971355581803</v>
      </c>
      <c r="G23" s="38">
        <v>62.199900249809389</v>
      </c>
      <c r="H23" s="38">
        <v>55.242572625629606</v>
      </c>
      <c r="I23" s="38">
        <v>53.730657908572802</v>
      </c>
      <c r="J23" s="521">
        <v>54.24753775192859</v>
      </c>
      <c r="K23" s="521">
        <v>52.823328576496102</v>
      </c>
      <c r="L23" s="521">
        <v>52.162582137437994</v>
      </c>
      <c r="M23" s="521">
        <v>52.072324092123999</v>
      </c>
      <c r="N23" s="521">
        <v>48.695084318070194</v>
      </c>
      <c r="W23" s="439"/>
      <c r="X23" s="2"/>
    </row>
    <row r="24" spans="1:24" ht="14.4" thickTop="1">
      <c r="A24" s="385" t="s">
        <v>216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45"/>
      <c r="P24" s="445"/>
      <c r="Q24" s="445"/>
      <c r="W24" s="439"/>
      <c r="X24" s="2"/>
    </row>
    <row r="25" spans="1:24" s="282" customFormat="1">
      <c r="A25" s="426"/>
      <c r="O25" s="447"/>
      <c r="P25" s="447"/>
      <c r="Q25" s="447"/>
      <c r="R25" s="446"/>
      <c r="S25" s="446"/>
      <c r="T25" s="446"/>
      <c r="U25" s="446"/>
      <c r="V25" s="446"/>
      <c r="W25" s="446"/>
    </row>
    <row r="26" spans="1:24" s="135" customFormat="1" ht="18.3">
      <c r="A26" s="51"/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448"/>
      <c r="P26" s="448"/>
      <c r="Q26" s="448"/>
      <c r="R26" s="449"/>
      <c r="S26" s="449"/>
      <c r="T26" s="449"/>
      <c r="U26" s="449"/>
      <c r="V26" s="449"/>
      <c r="W26" s="449"/>
    </row>
    <row r="27" spans="1:24" ht="16.2">
      <c r="A27" s="314" t="s">
        <v>15</v>
      </c>
      <c r="B27" s="427" t="s">
        <v>278</v>
      </c>
      <c r="C27" s="427" t="s">
        <v>279</v>
      </c>
      <c r="D27" s="427" t="s">
        <v>280</v>
      </c>
      <c r="E27" s="427" t="s">
        <v>281</v>
      </c>
      <c r="F27" s="427" t="s">
        <v>282</v>
      </c>
      <c r="G27" s="427" t="s">
        <v>283</v>
      </c>
      <c r="H27" s="427" t="s">
        <v>284</v>
      </c>
      <c r="I27" s="427" t="s">
        <v>285</v>
      </c>
      <c r="J27" s="427" t="s">
        <v>286</v>
      </c>
      <c r="K27" s="427" t="s">
        <v>287</v>
      </c>
      <c r="L27" s="427" t="s">
        <v>288</v>
      </c>
      <c r="M27" s="427" t="s">
        <v>266</v>
      </c>
      <c r="N27" s="427" t="s">
        <v>356</v>
      </c>
      <c r="W27" s="439"/>
      <c r="X27" s="2"/>
    </row>
    <row r="28" spans="1:24">
      <c r="A28" s="30" t="s">
        <v>8</v>
      </c>
      <c r="B28" s="35">
        <v>7968.4863874610965</v>
      </c>
      <c r="C28" s="35">
        <v>8024.8776417923445</v>
      </c>
      <c r="D28" s="35">
        <v>8723.3689591182847</v>
      </c>
      <c r="E28" s="35">
        <v>8652.0097338670894</v>
      </c>
      <c r="F28" s="35">
        <v>8772.8394642948988</v>
      </c>
      <c r="G28" s="35">
        <v>8816.0056343442648</v>
      </c>
      <c r="H28" s="35">
        <v>8869.0395884088557</v>
      </c>
      <c r="I28" s="35">
        <v>8972.9672359677916</v>
      </c>
      <c r="J28" s="518">
        <v>8952.6561503960384</v>
      </c>
      <c r="K28" s="518">
        <v>9038.1088173209519</v>
      </c>
      <c r="L28" s="518">
        <v>9209.215573310541</v>
      </c>
      <c r="M28" s="518">
        <v>9159.2753528134654</v>
      </c>
      <c r="N28" s="518">
        <v>9225.6426202509829</v>
      </c>
      <c r="W28" s="439"/>
      <c r="X28" s="2"/>
    </row>
    <row r="29" spans="1:24">
      <c r="A29" s="10" t="s">
        <v>9</v>
      </c>
      <c r="B29" s="36"/>
      <c r="C29" s="36"/>
      <c r="D29" s="36"/>
      <c r="E29" s="36"/>
      <c r="F29" s="36"/>
      <c r="G29" s="36"/>
      <c r="H29" s="36"/>
      <c r="I29" s="36"/>
      <c r="J29" s="522"/>
      <c r="K29" s="522"/>
      <c r="L29" s="522"/>
      <c r="M29" s="522"/>
      <c r="N29" s="522"/>
      <c r="W29" s="439"/>
      <c r="X29" s="2"/>
    </row>
    <row r="30" spans="1:24">
      <c r="A30" s="43" t="s">
        <v>12</v>
      </c>
      <c r="B30" s="37">
        <v>7508.5421977410961</v>
      </c>
      <c r="C30" s="37">
        <v>7525.2140802723443</v>
      </c>
      <c r="D30" s="37">
        <v>8222.6070016882841</v>
      </c>
      <c r="E30" s="37">
        <v>8157.5263212370892</v>
      </c>
      <c r="F30" s="37">
        <v>8277.9320537548992</v>
      </c>
      <c r="G30" s="37">
        <v>8317.5992299442642</v>
      </c>
      <c r="H30" s="37">
        <v>8400.9485215988552</v>
      </c>
      <c r="I30" s="37">
        <v>8507.756077407792</v>
      </c>
      <c r="J30" s="519">
        <v>8484.8178000360385</v>
      </c>
      <c r="K30" s="519">
        <v>8564.5326410109519</v>
      </c>
      <c r="L30" s="519">
        <v>8734.9319719105406</v>
      </c>
      <c r="M30" s="519">
        <v>8693.0027384434652</v>
      </c>
      <c r="N30" s="519">
        <v>8767.9383272309824</v>
      </c>
      <c r="W30" s="439"/>
      <c r="X30" s="2"/>
    </row>
    <row r="31" spans="1:24">
      <c r="A31" s="8" t="s">
        <v>10</v>
      </c>
      <c r="B31" s="38"/>
      <c r="C31" s="38"/>
      <c r="D31" s="38"/>
      <c r="E31" s="38"/>
      <c r="F31" s="38"/>
      <c r="G31" s="38"/>
      <c r="H31" s="38"/>
      <c r="I31" s="38"/>
      <c r="J31" s="521"/>
      <c r="K31" s="521"/>
      <c r="L31" s="521"/>
      <c r="M31" s="521"/>
      <c r="N31" s="521"/>
      <c r="W31" s="439"/>
      <c r="X31" s="2"/>
    </row>
    <row r="32" spans="1:24">
      <c r="A32" s="46" t="s">
        <v>14</v>
      </c>
      <c r="B32" s="39">
        <v>5599.4998976303723</v>
      </c>
      <c r="C32" s="39">
        <v>5568.7484772275984</v>
      </c>
      <c r="D32" s="39">
        <v>6301.3626549195897</v>
      </c>
      <c r="E32" s="39">
        <v>6220.94822055842</v>
      </c>
      <c r="F32" s="39">
        <v>6248.5530202570217</v>
      </c>
      <c r="G32" s="39">
        <v>6255.1540755201304</v>
      </c>
      <c r="H32" s="39">
        <v>6209.5814312938101</v>
      </c>
      <c r="I32" s="39">
        <v>6212.2826916723525</v>
      </c>
      <c r="J32" s="520">
        <v>6184.8607307307848</v>
      </c>
      <c r="K32" s="520">
        <v>6191.9919874518209</v>
      </c>
      <c r="L32" s="520">
        <v>6232.5021724128437</v>
      </c>
      <c r="M32" s="520">
        <v>6184.3109863766549</v>
      </c>
      <c r="N32" s="520">
        <v>6190.6917703933941</v>
      </c>
      <c r="W32" s="439"/>
      <c r="X32" s="2"/>
    </row>
    <row r="33" spans="1:24">
      <c r="A33" s="8" t="s">
        <v>10</v>
      </c>
      <c r="B33" s="38"/>
      <c r="C33" s="38"/>
      <c r="D33" s="38"/>
      <c r="E33" s="38"/>
      <c r="F33" s="38"/>
      <c r="G33" s="38"/>
      <c r="H33" s="38"/>
      <c r="I33" s="38"/>
      <c r="J33" s="521"/>
      <c r="K33" s="521"/>
      <c r="L33" s="521"/>
      <c r="M33" s="521"/>
      <c r="N33" s="521"/>
      <c r="W33" s="439"/>
      <c r="X33" s="2"/>
    </row>
    <row r="34" spans="1:24">
      <c r="A34" s="28" t="s">
        <v>87</v>
      </c>
      <c r="B34" s="38">
        <v>4665.1818081399997</v>
      </c>
      <c r="C34" s="38">
        <v>4634.1861392400006</v>
      </c>
      <c r="D34" s="38">
        <v>4627.6189893400033</v>
      </c>
      <c r="E34" s="38">
        <v>4552.2096696400004</v>
      </c>
      <c r="F34" s="38">
        <v>4586.7749652299999</v>
      </c>
      <c r="G34" s="38">
        <v>4598.2485329100009</v>
      </c>
      <c r="H34" s="38">
        <v>4549.0222785899959</v>
      </c>
      <c r="I34" s="38">
        <v>4538.1494140299992</v>
      </c>
      <c r="J34" s="521">
        <v>4512.6114371900003</v>
      </c>
      <c r="K34" s="521">
        <v>4496.4063426399998</v>
      </c>
      <c r="L34" s="521">
        <v>4528.1290711199972</v>
      </c>
      <c r="M34" s="521">
        <v>4478.4399219899997</v>
      </c>
      <c r="N34" s="521">
        <v>4481.0966039799987</v>
      </c>
      <c r="W34" s="439"/>
      <c r="X34" s="2"/>
    </row>
    <row r="35" spans="1:24">
      <c r="A35" s="28" t="s">
        <v>60</v>
      </c>
      <c r="B35" s="38">
        <v>6.2975351903725665</v>
      </c>
      <c r="C35" s="38">
        <v>6.3495687575973916</v>
      </c>
      <c r="D35" s="38">
        <v>6.5225225395863315</v>
      </c>
      <c r="E35" s="38">
        <v>6.4888936684192</v>
      </c>
      <c r="F35" s="38">
        <v>6.5617751570213008</v>
      </c>
      <c r="G35" s="38">
        <v>6.5367309401292486</v>
      </c>
      <c r="H35" s="38">
        <v>6.8905046038134321</v>
      </c>
      <c r="I35" s="38">
        <v>21.474533152352748</v>
      </c>
      <c r="J35" s="521">
        <v>21.156977240784816</v>
      </c>
      <c r="K35" s="521">
        <v>51.587160521821708</v>
      </c>
      <c r="L35" s="521">
        <v>81.775738802846377</v>
      </c>
      <c r="M35" s="521">
        <v>101.97488737665438</v>
      </c>
      <c r="N35" s="521">
        <v>112.35441121339609</v>
      </c>
      <c r="W35" s="439"/>
      <c r="X35" s="2"/>
    </row>
    <row r="36" spans="1:24">
      <c r="A36" s="28" t="s">
        <v>79</v>
      </c>
      <c r="B36" s="38">
        <v>919.43299999999999</v>
      </c>
      <c r="C36" s="38">
        <v>919.73299999999995</v>
      </c>
      <c r="D36" s="38">
        <v>1658.7329999999999</v>
      </c>
      <c r="E36" s="38">
        <v>1654.0329999999999</v>
      </c>
      <c r="F36" s="38">
        <v>1646.7329999999999</v>
      </c>
      <c r="G36" s="38">
        <v>1641.8330000000001</v>
      </c>
      <c r="H36" s="38">
        <v>1645.3330000000001</v>
      </c>
      <c r="I36" s="38">
        <v>1644.3330000000001</v>
      </c>
      <c r="J36" s="521">
        <v>1642.8330000000001</v>
      </c>
      <c r="K36" s="521">
        <v>1635.8330000000001</v>
      </c>
      <c r="L36" s="521">
        <v>1614.441</v>
      </c>
      <c r="M36" s="521">
        <v>1595.9960000000001</v>
      </c>
      <c r="N36" s="521">
        <v>1589.33</v>
      </c>
      <c r="W36" s="439"/>
      <c r="X36" s="2"/>
    </row>
    <row r="37" spans="1:24">
      <c r="A37" s="28" t="s">
        <v>58</v>
      </c>
      <c r="B37" s="38">
        <v>8.5875543000000008</v>
      </c>
      <c r="C37" s="38">
        <v>8.4797692300000005</v>
      </c>
      <c r="D37" s="38">
        <v>8.4881430399999989</v>
      </c>
      <c r="E37" s="38">
        <v>8.2166572500000008</v>
      </c>
      <c r="F37" s="38">
        <v>8.4832798699999987</v>
      </c>
      <c r="G37" s="38">
        <v>8.5358116699999993</v>
      </c>
      <c r="H37" s="38">
        <v>8.3356481000000002</v>
      </c>
      <c r="I37" s="38">
        <v>8.3257444899999999</v>
      </c>
      <c r="J37" s="521">
        <v>8.2593163000000001</v>
      </c>
      <c r="K37" s="521">
        <v>8.1654842900000002</v>
      </c>
      <c r="L37" s="521">
        <v>8.1563624899999994</v>
      </c>
      <c r="M37" s="521">
        <v>7.9001770100000002</v>
      </c>
      <c r="N37" s="521">
        <v>7.9107552000000005</v>
      </c>
      <c r="W37" s="439"/>
      <c r="X37" s="2"/>
    </row>
    <row r="38" spans="1:24">
      <c r="A38" s="46" t="s">
        <v>13</v>
      </c>
      <c r="B38" s="39">
        <v>1909.0423001107235</v>
      </c>
      <c r="C38" s="39">
        <v>1956.4656030447454</v>
      </c>
      <c r="D38" s="39">
        <v>1921.2443467686946</v>
      </c>
      <c r="E38" s="39">
        <v>1936.5781006786694</v>
      </c>
      <c r="F38" s="39">
        <v>2029.3790334978776</v>
      </c>
      <c r="G38" s="39">
        <v>2062.4451544241333</v>
      </c>
      <c r="H38" s="39">
        <v>2191.3670903050447</v>
      </c>
      <c r="I38" s="39">
        <v>2295.473385735439</v>
      </c>
      <c r="J38" s="520">
        <v>2299.9570693052542</v>
      </c>
      <c r="K38" s="520">
        <v>2372.540653559131</v>
      </c>
      <c r="L38" s="520">
        <v>2502.4297994976978</v>
      </c>
      <c r="M38" s="520">
        <v>2508.6917520668094</v>
      </c>
      <c r="N38" s="520">
        <v>2577.2465568375892</v>
      </c>
      <c r="W38" s="439"/>
      <c r="X38" s="2"/>
    </row>
    <row r="39" spans="1:24">
      <c r="A39" s="8" t="s">
        <v>10</v>
      </c>
      <c r="B39" s="38"/>
      <c r="C39" s="38"/>
      <c r="D39" s="38"/>
      <c r="E39" s="38"/>
      <c r="F39" s="38"/>
      <c r="G39" s="38"/>
      <c r="H39" s="38"/>
      <c r="I39" s="38"/>
      <c r="J39" s="521"/>
      <c r="K39" s="521"/>
      <c r="L39" s="521"/>
      <c r="M39" s="521"/>
      <c r="N39" s="521"/>
      <c r="W39" s="439"/>
      <c r="X39" s="2"/>
    </row>
    <row r="40" spans="1:24">
      <c r="A40" s="28" t="s">
        <v>88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521">
        <v>0</v>
      </c>
      <c r="K40" s="521">
        <v>0</v>
      </c>
      <c r="L40" s="521">
        <v>0</v>
      </c>
      <c r="M40" s="521">
        <v>0</v>
      </c>
      <c r="N40" s="521">
        <v>0</v>
      </c>
      <c r="W40" s="439"/>
      <c r="X40" s="2"/>
    </row>
    <row r="41" spans="1:24">
      <c r="A41" s="28" t="s">
        <v>80</v>
      </c>
      <c r="B41" s="38">
        <v>1828.4753001107235</v>
      </c>
      <c r="C41" s="38">
        <v>1876.1986030447454</v>
      </c>
      <c r="D41" s="38">
        <v>1829.9773467686946</v>
      </c>
      <c r="E41" s="38">
        <v>1840.6111006786693</v>
      </c>
      <c r="F41" s="38">
        <v>1926.1120334978775</v>
      </c>
      <c r="G41" s="38">
        <v>1954.2781544241332</v>
      </c>
      <c r="H41" s="38">
        <v>2086.7000903050448</v>
      </c>
      <c r="I41" s="38">
        <v>2189.8063857354391</v>
      </c>
      <c r="J41" s="521">
        <v>2192.7900693052543</v>
      </c>
      <c r="K41" s="521">
        <v>2258.3736535591311</v>
      </c>
      <c r="L41" s="521">
        <v>2358.3421264127246</v>
      </c>
      <c r="M41" s="521">
        <v>2345.3362927987077</v>
      </c>
      <c r="N41" s="521">
        <v>2405.4248469196486</v>
      </c>
      <c r="W41" s="439"/>
      <c r="X41" s="2"/>
    </row>
    <row r="42" spans="1:24">
      <c r="A42" s="28" t="s">
        <v>217</v>
      </c>
      <c r="B42" s="38">
        <v>80.566999999999993</v>
      </c>
      <c r="C42" s="38">
        <v>80.266999999999996</v>
      </c>
      <c r="D42" s="38">
        <v>91.266999999999996</v>
      </c>
      <c r="E42" s="38">
        <v>95.966999999999999</v>
      </c>
      <c r="F42" s="38">
        <v>103.267</v>
      </c>
      <c r="G42" s="38">
        <v>108.167</v>
      </c>
      <c r="H42" s="38">
        <v>104.667</v>
      </c>
      <c r="I42" s="38">
        <v>105.667</v>
      </c>
      <c r="J42" s="521">
        <v>107.167</v>
      </c>
      <c r="K42" s="521">
        <v>114.167</v>
      </c>
      <c r="L42" s="521">
        <v>135.559</v>
      </c>
      <c r="M42" s="521">
        <v>154.00399999999999</v>
      </c>
      <c r="N42" s="521">
        <v>160.66999999999999</v>
      </c>
      <c r="W42" s="439"/>
      <c r="X42" s="2"/>
    </row>
    <row r="43" spans="1:24">
      <c r="A43" s="29" t="s">
        <v>57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521">
        <v>0</v>
      </c>
      <c r="K43" s="521">
        <v>0</v>
      </c>
      <c r="L43" s="521">
        <v>8.528673084972791</v>
      </c>
      <c r="M43" s="521">
        <v>9.3514592681019195</v>
      </c>
      <c r="N43" s="521">
        <v>11.1517099179406</v>
      </c>
      <c r="W43" s="439"/>
      <c r="X43" s="2"/>
    </row>
    <row r="44" spans="1:24">
      <c r="A44" s="43" t="s">
        <v>11</v>
      </c>
      <c r="B44" s="37">
        <v>459.94418972</v>
      </c>
      <c r="C44" s="37">
        <v>499.66356151999997</v>
      </c>
      <c r="D44" s="37">
        <v>500.76195743</v>
      </c>
      <c r="E44" s="37">
        <v>494.48341263000003</v>
      </c>
      <c r="F44" s="37">
        <v>494.90741054000006</v>
      </c>
      <c r="G44" s="37">
        <v>498.40640440000004</v>
      </c>
      <c r="H44" s="37">
        <v>468.09106681000014</v>
      </c>
      <c r="I44" s="37">
        <v>465.21115856</v>
      </c>
      <c r="J44" s="519">
        <v>467.83835035999999</v>
      </c>
      <c r="K44" s="519">
        <v>473.57617630999999</v>
      </c>
      <c r="L44" s="519">
        <v>474.28360140000012</v>
      </c>
      <c r="M44" s="519">
        <v>466.27261436999999</v>
      </c>
      <c r="N44" s="519">
        <v>457.70429302000014</v>
      </c>
      <c r="W44" s="439"/>
      <c r="X44" s="2"/>
    </row>
    <row r="45" spans="1:24">
      <c r="A45" s="8" t="s">
        <v>59</v>
      </c>
      <c r="B45" s="38"/>
      <c r="C45" s="38"/>
      <c r="D45" s="38"/>
      <c r="E45" s="38"/>
      <c r="F45" s="38"/>
      <c r="G45" s="38"/>
      <c r="H45" s="38"/>
      <c r="I45" s="38"/>
      <c r="J45" s="521"/>
      <c r="K45" s="521"/>
      <c r="L45" s="521"/>
      <c r="M45" s="521"/>
      <c r="N45" s="521"/>
      <c r="W45" s="439"/>
      <c r="X45" s="2"/>
    </row>
    <row r="46" spans="1:24" ht="14.4" thickBot="1">
      <c r="A46" s="9" t="s">
        <v>209</v>
      </c>
      <c r="B46" s="38">
        <v>120.68887674000001</v>
      </c>
      <c r="C46" s="38">
        <v>118.9253932</v>
      </c>
      <c r="D46" s="38">
        <v>119.06778966000002</v>
      </c>
      <c r="E46" s="38">
        <v>116.7013365</v>
      </c>
      <c r="F46" s="38">
        <v>118.91356886</v>
      </c>
      <c r="G46" s="38">
        <v>119.43603872999999</v>
      </c>
      <c r="H46" s="38">
        <v>111.51780008</v>
      </c>
      <c r="I46" s="38">
        <v>110.50234021999999</v>
      </c>
      <c r="J46" s="521">
        <v>109.92631613999998</v>
      </c>
      <c r="K46" s="521">
        <v>109.25423189</v>
      </c>
      <c r="L46" s="521">
        <v>109.17241970999999</v>
      </c>
      <c r="M46" s="521">
        <v>107.17557339999999</v>
      </c>
      <c r="N46" s="521">
        <v>101.41851192999999</v>
      </c>
      <c r="W46" s="439"/>
      <c r="X46" s="2"/>
    </row>
    <row r="47" spans="1:24" ht="14.4" thickTop="1">
      <c r="A47" s="385" t="s">
        <v>216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445"/>
      <c r="P47" s="445"/>
      <c r="Q47" s="445"/>
      <c r="W47" s="439"/>
      <c r="X47" s="2"/>
    </row>
    <row r="48" spans="1:24" s="282" customFormat="1">
      <c r="A48" s="426"/>
      <c r="O48" s="446"/>
      <c r="P48" s="446"/>
      <c r="Q48" s="446"/>
      <c r="R48" s="446"/>
      <c r="S48" s="446"/>
      <c r="T48" s="446"/>
      <c r="U48" s="446"/>
      <c r="V48" s="446"/>
      <c r="W48" s="446"/>
    </row>
    <row r="49" spans="1:24" s="135" customFormat="1" ht="18.3">
      <c r="A49" s="51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448"/>
      <c r="P49" s="448"/>
      <c r="Q49" s="448"/>
      <c r="R49" s="449"/>
      <c r="S49" s="449"/>
      <c r="T49" s="449"/>
      <c r="U49" s="449"/>
      <c r="V49" s="449"/>
      <c r="W49" s="449"/>
    </row>
    <row r="50" spans="1:24" ht="16.2">
      <c r="A50" s="119"/>
      <c r="B50" s="427" t="s">
        <v>278</v>
      </c>
      <c r="C50" s="427" t="s">
        <v>279</v>
      </c>
      <c r="D50" s="427" t="s">
        <v>280</v>
      </c>
      <c r="E50" s="427" t="s">
        <v>281</v>
      </c>
      <c r="F50" s="427" t="s">
        <v>282</v>
      </c>
      <c r="G50" s="427" t="s">
        <v>283</v>
      </c>
      <c r="H50" s="427" t="s">
        <v>284</v>
      </c>
      <c r="I50" s="427" t="s">
        <v>285</v>
      </c>
      <c r="J50" s="427" t="s">
        <v>286</v>
      </c>
      <c r="K50" s="427" t="s">
        <v>287</v>
      </c>
      <c r="L50" s="427" t="s">
        <v>288</v>
      </c>
      <c r="M50" s="427" t="s">
        <v>266</v>
      </c>
      <c r="N50" s="427" t="s">
        <v>356</v>
      </c>
      <c r="W50" s="439"/>
      <c r="X50" s="2"/>
    </row>
    <row r="51" spans="1:24" s="115" customFormat="1">
      <c r="A51" s="117" t="s">
        <v>110</v>
      </c>
      <c r="B51" s="118">
        <v>4164.2513012232939</v>
      </c>
      <c r="C51" s="118">
        <v>4159.0533354117169</v>
      </c>
      <c r="D51" s="118">
        <v>4605.58987565609</v>
      </c>
      <c r="E51" s="118">
        <v>4591.6215657632638</v>
      </c>
      <c r="F51" s="118">
        <v>4567.4034102958522</v>
      </c>
      <c r="G51" s="118">
        <v>4591.1994142538051</v>
      </c>
      <c r="H51" s="118">
        <v>4393.4561409100943</v>
      </c>
      <c r="I51" s="118">
        <v>4363.0155888169793</v>
      </c>
      <c r="J51" s="523">
        <v>4418.0462836589422</v>
      </c>
      <c r="K51" s="523">
        <v>4369.8352320865069</v>
      </c>
      <c r="L51" s="523">
        <v>4400.1632009277764</v>
      </c>
      <c r="M51" s="523">
        <v>4450.1255229179496</v>
      </c>
      <c r="N51" s="523">
        <v>4429.6000476873069</v>
      </c>
    </row>
    <row r="52" spans="1:24" s="116" customFormat="1">
      <c r="A52" s="8" t="s">
        <v>116</v>
      </c>
      <c r="B52" s="38"/>
      <c r="C52" s="38"/>
      <c r="D52" s="38"/>
      <c r="E52" s="38"/>
      <c r="F52" s="38"/>
      <c r="G52" s="38"/>
      <c r="H52" s="38"/>
      <c r="I52" s="38"/>
      <c r="J52" s="521"/>
      <c r="K52" s="521"/>
      <c r="L52" s="521"/>
      <c r="M52" s="521"/>
      <c r="N52" s="521"/>
    </row>
    <row r="53" spans="1:24" s="116" customFormat="1">
      <c r="A53" s="28" t="s">
        <v>111</v>
      </c>
      <c r="B53" s="38">
        <v>3166.6048856084312</v>
      </c>
      <c r="C53" s="38">
        <v>3145.0759073217168</v>
      </c>
      <c r="D53" s="38">
        <v>3591.2497103360897</v>
      </c>
      <c r="E53" s="38">
        <v>3563.8795677330941</v>
      </c>
      <c r="F53" s="38">
        <v>3510.8478040858527</v>
      </c>
      <c r="G53" s="38">
        <v>3517.1192267328051</v>
      </c>
      <c r="H53" s="38">
        <v>3307.9186253856842</v>
      </c>
      <c r="I53" s="38">
        <v>3246.8646097369792</v>
      </c>
      <c r="J53" s="521">
        <v>3283.040469527492</v>
      </c>
      <c r="K53" s="521">
        <v>3222.7355514972028</v>
      </c>
      <c r="L53" s="521">
        <v>3204.5022427277763</v>
      </c>
      <c r="M53" s="521">
        <v>3231.2525482587698</v>
      </c>
      <c r="N53" s="521">
        <v>3192.1608858873069</v>
      </c>
    </row>
    <row r="54" spans="1:24" s="116" customFormat="1">
      <c r="A54" s="28" t="s">
        <v>112</v>
      </c>
      <c r="B54" s="38">
        <v>997.64641561486303</v>
      </c>
      <c r="C54" s="38">
        <v>1013.9774280900001</v>
      </c>
      <c r="D54" s="38">
        <v>1014.3401653200001</v>
      </c>
      <c r="E54" s="38">
        <v>1027.74199803017</v>
      </c>
      <c r="F54" s="38">
        <v>1056.55560621</v>
      </c>
      <c r="G54" s="38">
        <v>1074.080187521</v>
      </c>
      <c r="H54" s="38">
        <v>1085.5375155244099</v>
      </c>
      <c r="I54" s="38">
        <v>1116.1509790799998</v>
      </c>
      <c r="J54" s="521">
        <v>1135.0058141314501</v>
      </c>
      <c r="K54" s="521">
        <v>1147.0996805893044</v>
      </c>
      <c r="L54" s="521">
        <v>1195.6609581999999</v>
      </c>
      <c r="M54" s="521">
        <v>1218.87297465918</v>
      </c>
      <c r="N54" s="521">
        <v>1237.4391618000002</v>
      </c>
    </row>
    <row r="55" spans="1:24" s="115" customFormat="1">
      <c r="A55" s="117" t="s">
        <v>113</v>
      </c>
      <c r="B55" s="118">
        <v>7968.4863874610965</v>
      </c>
      <c r="C55" s="118">
        <v>8024.8776417923436</v>
      </c>
      <c r="D55" s="118">
        <v>8723.3689591182847</v>
      </c>
      <c r="E55" s="118">
        <v>8652.0097338670894</v>
      </c>
      <c r="F55" s="118">
        <v>8772.8394642948988</v>
      </c>
      <c r="G55" s="118">
        <v>8816.0056343442629</v>
      </c>
      <c r="H55" s="118">
        <v>8869.0395884088557</v>
      </c>
      <c r="I55" s="118">
        <v>8972.9672359677916</v>
      </c>
      <c r="J55" s="523">
        <v>8952.6561503960384</v>
      </c>
      <c r="K55" s="523">
        <v>9038.1088173209519</v>
      </c>
      <c r="L55" s="523">
        <v>9209.2155733105428</v>
      </c>
      <c r="M55" s="523">
        <v>9159.2753528134635</v>
      </c>
      <c r="N55" s="523">
        <v>9225.6426202509829</v>
      </c>
    </row>
    <row r="56" spans="1:24" s="116" customFormat="1">
      <c r="A56" s="8" t="s">
        <v>10</v>
      </c>
      <c r="B56" s="38"/>
      <c r="C56" s="38"/>
      <c r="D56" s="38"/>
      <c r="E56" s="38"/>
      <c r="F56" s="38"/>
      <c r="G56" s="38"/>
      <c r="H56" s="38"/>
      <c r="I56" s="38"/>
      <c r="J56" s="521"/>
      <c r="K56" s="521"/>
      <c r="L56" s="521"/>
      <c r="M56" s="521"/>
      <c r="N56" s="521"/>
    </row>
    <row r="57" spans="1:24" s="116" customFormat="1">
      <c r="A57" s="28" t="s">
        <v>114</v>
      </c>
      <c r="B57" s="38">
        <v>6059.4440873503727</v>
      </c>
      <c r="C57" s="38">
        <v>6068.4120387475987</v>
      </c>
      <c r="D57" s="38">
        <v>6802.1246123495894</v>
      </c>
      <c r="E57" s="38">
        <v>6715.4316331884202</v>
      </c>
      <c r="F57" s="38">
        <v>6743.4604307970221</v>
      </c>
      <c r="G57" s="38">
        <v>6753.5604799201301</v>
      </c>
      <c r="H57" s="38">
        <v>6677.6724981038105</v>
      </c>
      <c r="I57" s="38">
        <v>6677.4938502323521</v>
      </c>
      <c r="J57" s="521">
        <v>6652.6990810907846</v>
      </c>
      <c r="K57" s="521">
        <v>6665.5681637618209</v>
      </c>
      <c r="L57" s="521">
        <v>6706.7857738128441</v>
      </c>
      <c r="M57" s="521">
        <v>6650.5836007466551</v>
      </c>
      <c r="N57" s="521">
        <v>6648.3960634133946</v>
      </c>
    </row>
    <row r="58" spans="1:24" s="116" customFormat="1">
      <c r="A58" s="28" t="s">
        <v>115</v>
      </c>
      <c r="B58" s="38">
        <v>1909.0423001107235</v>
      </c>
      <c r="C58" s="38">
        <v>1956.4656030447454</v>
      </c>
      <c r="D58" s="38">
        <v>1921.2443467686946</v>
      </c>
      <c r="E58" s="38">
        <v>1936.5781006786694</v>
      </c>
      <c r="F58" s="38">
        <v>2029.3790334978776</v>
      </c>
      <c r="G58" s="38">
        <v>2062.4451544241333</v>
      </c>
      <c r="H58" s="38">
        <v>2191.3670903050447</v>
      </c>
      <c r="I58" s="38">
        <v>2295.473385735439</v>
      </c>
      <c r="J58" s="521">
        <v>2299.9570693052542</v>
      </c>
      <c r="K58" s="521">
        <v>2372.540653559131</v>
      </c>
      <c r="L58" s="521">
        <v>2502.4297994976978</v>
      </c>
      <c r="M58" s="521">
        <v>2508.6917520668094</v>
      </c>
      <c r="N58" s="521">
        <v>2577.2465568375892</v>
      </c>
    </row>
    <row r="59" spans="1:24" s="135" customFormat="1" ht="18.3">
      <c r="A59" s="51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449"/>
      <c r="P59" s="449"/>
      <c r="Q59" s="449"/>
      <c r="R59" s="449"/>
      <c r="S59" s="449"/>
      <c r="T59" s="449"/>
      <c r="U59" s="449"/>
      <c r="V59" s="449"/>
      <c r="W59" s="449"/>
    </row>
    <row r="60" spans="1:24" ht="16.2">
      <c r="A60" s="119"/>
      <c r="B60" s="427" t="s">
        <v>278</v>
      </c>
      <c r="C60" s="427" t="s">
        <v>279</v>
      </c>
      <c r="D60" s="427" t="s">
        <v>280</v>
      </c>
      <c r="E60" s="427" t="s">
        <v>281</v>
      </c>
      <c r="F60" s="427" t="s">
        <v>282</v>
      </c>
      <c r="G60" s="427" t="s">
        <v>283</v>
      </c>
      <c r="H60" s="427" t="s">
        <v>284</v>
      </c>
      <c r="I60" s="427" t="s">
        <v>285</v>
      </c>
      <c r="J60" s="427" t="s">
        <v>286</v>
      </c>
      <c r="K60" s="427" t="s">
        <v>287</v>
      </c>
      <c r="L60" s="427" t="s">
        <v>288</v>
      </c>
      <c r="M60" s="427" t="s">
        <v>266</v>
      </c>
      <c r="N60" s="427" t="s">
        <v>356</v>
      </c>
      <c r="W60" s="439"/>
      <c r="X60" s="2"/>
    </row>
    <row r="61" spans="1:24" s="115" customFormat="1">
      <c r="A61" s="117" t="s">
        <v>110</v>
      </c>
      <c r="B61" s="118">
        <v>4164.2513012232939</v>
      </c>
      <c r="C61" s="118">
        <v>4159.0533354117169</v>
      </c>
      <c r="D61" s="118">
        <v>4605.5898756560891</v>
      </c>
      <c r="E61" s="118">
        <v>4591.6215657632638</v>
      </c>
      <c r="F61" s="118">
        <v>4567.4034102958531</v>
      </c>
      <c r="G61" s="118">
        <v>4591.1994142538051</v>
      </c>
      <c r="H61" s="118">
        <v>4393.4561409100934</v>
      </c>
      <c r="I61" s="118">
        <v>4363.0155888169793</v>
      </c>
      <c r="J61" s="523">
        <v>4418.0462836589413</v>
      </c>
      <c r="K61" s="523">
        <v>4369.8352320865069</v>
      </c>
      <c r="L61" s="523">
        <v>4400.1632009277764</v>
      </c>
      <c r="M61" s="523">
        <v>4450.1255229179496</v>
      </c>
      <c r="N61" s="523">
        <v>4429.6000476873069</v>
      </c>
    </row>
    <row r="62" spans="1:24" s="116" customFormat="1">
      <c r="A62" s="8" t="s">
        <v>215</v>
      </c>
      <c r="B62" s="38"/>
      <c r="C62" s="38"/>
      <c r="D62" s="38"/>
      <c r="E62" s="38"/>
      <c r="F62" s="38"/>
      <c r="G62" s="38"/>
      <c r="H62" s="38"/>
      <c r="I62" s="38"/>
      <c r="J62" s="521"/>
      <c r="K62" s="521"/>
      <c r="L62" s="521"/>
      <c r="M62" s="521"/>
      <c r="N62" s="521"/>
    </row>
    <row r="63" spans="1:24" s="116" customFormat="1">
      <c r="A63" s="28" t="s">
        <v>211</v>
      </c>
      <c r="B63" s="38">
        <v>958.83393599999988</v>
      </c>
      <c r="C63" s="38">
        <v>975.66824100000008</v>
      </c>
      <c r="D63" s="38">
        <v>969.59847100000002</v>
      </c>
      <c r="E63" s="38">
        <v>980.25596700000006</v>
      </c>
      <c r="F63" s="38">
        <v>1006.2079649999999</v>
      </c>
      <c r="G63" s="38">
        <v>1021.1531760000006</v>
      </c>
      <c r="H63" s="38">
        <v>1037.101973000001</v>
      </c>
      <c r="I63" s="38">
        <v>1075.2132339999998</v>
      </c>
      <c r="J63" s="521">
        <v>1092.5607280000049</v>
      </c>
      <c r="K63" s="521">
        <v>1116.842954</v>
      </c>
      <c r="L63" s="521">
        <v>1169.9633159999998</v>
      </c>
      <c r="M63" s="521">
        <v>1193.5941100000014</v>
      </c>
      <c r="N63" s="521">
        <v>1214.2409150000001</v>
      </c>
    </row>
    <row r="64" spans="1:24" s="116" customFormat="1">
      <c r="A64" s="28" t="s">
        <v>213</v>
      </c>
      <c r="B64" s="38">
        <v>3205.4173652232939</v>
      </c>
      <c r="C64" s="38">
        <v>3183.3850944117166</v>
      </c>
      <c r="D64" s="38">
        <v>3635.9914046560889</v>
      </c>
      <c r="E64" s="38">
        <v>3611.3655987632637</v>
      </c>
      <c r="F64" s="38">
        <v>3561.195445295853</v>
      </c>
      <c r="G64" s="38">
        <v>3570.0462382538044</v>
      </c>
      <c r="H64" s="38">
        <v>3356.3541679100927</v>
      </c>
      <c r="I64" s="38">
        <v>3287.8023548169795</v>
      </c>
      <c r="J64" s="521">
        <v>3325.4855556589364</v>
      </c>
      <c r="K64" s="521">
        <v>3252.9922780865072</v>
      </c>
      <c r="L64" s="521">
        <v>3230.1998849277766</v>
      </c>
      <c r="M64" s="521">
        <v>3256.5314129179483</v>
      </c>
      <c r="N64" s="521">
        <v>3215.3591326873066</v>
      </c>
    </row>
    <row r="65" spans="1:24" s="115" customFormat="1">
      <c r="A65" s="117" t="s">
        <v>113</v>
      </c>
      <c r="B65" s="118">
        <v>7968.4863874610965</v>
      </c>
      <c r="C65" s="118">
        <v>8024.8776417923445</v>
      </c>
      <c r="D65" s="118">
        <v>8723.3689591182847</v>
      </c>
      <c r="E65" s="118">
        <v>8652.0097338670894</v>
      </c>
      <c r="F65" s="118">
        <v>8772.8394642948988</v>
      </c>
      <c r="G65" s="118">
        <v>8816.0056343442648</v>
      </c>
      <c r="H65" s="118">
        <v>8869.0395884088557</v>
      </c>
      <c r="I65" s="118">
        <v>8972.9672359677916</v>
      </c>
      <c r="J65" s="523">
        <v>8952.6561503960384</v>
      </c>
      <c r="K65" s="523">
        <v>9038.1088173209519</v>
      </c>
      <c r="L65" s="523">
        <v>9209.215573310541</v>
      </c>
      <c r="M65" s="523">
        <v>9159.2753528134654</v>
      </c>
      <c r="N65" s="523">
        <v>9225.6426202509829</v>
      </c>
    </row>
    <row r="66" spans="1:24" s="116" customFormat="1">
      <c r="A66" s="8" t="s">
        <v>59</v>
      </c>
      <c r="B66" s="38"/>
      <c r="C66" s="38"/>
      <c r="D66" s="38"/>
      <c r="E66" s="38"/>
      <c r="F66" s="38"/>
      <c r="G66" s="38"/>
      <c r="H66" s="38"/>
      <c r="I66" s="38"/>
      <c r="J66" s="521"/>
      <c r="K66" s="521"/>
      <c r="L66" s="521"/>
      <c r="M66" s="521"/>
      <c r="N66" s="521"/>
    </row>
    <row r="67" spans="1:24" s="116" customFormat="1">
      <c r="A67" s="28" t="s">
        <v>212</v>
      </c>
      <c r="B67" s="38">
        <v>1834.7728353010962</v>
      </c>
      <c r="C67" s="38">
        <v>1882.5481718023427</v>
      </c>
      <c r="D67" s="38">
        <v>1836.4998693082809</v>
      </c>
      <c r="E67" s="38">
        <v>1847.0999943470886</v>
      </c>
      <c r="F67" s="38">
        <v>1932.6738086548987</v>
      </c>
      <c r="G67" s="38">
        <v>1960.8148853642624</v>
      </c>
      <c r="H67" s="38">
        <v>2093.5905949088583</v>
      </c>
      <c r="I67" s="38">
        <v>2211.2809188877918</v>
      </c>
      <c r="J67" s="521">
        <v>2213.947046546039</v>
      </c>
      <c r="K67" s="521">
        <v>2309.9608140809528</v>
      </c>
      <c r="L67" s="521">
        <v>2448.6465383005439</v>
      </c>
      <c r="M67" s="521">
        <v>2456.6626394434638</v>
      </c>
      <c r="N67" s="521">
        <v>2528.930968050985</v>
      </c>
    </row>
    <row r="68" spans="1:24" s="116" customFormat="1" ht="14.4" thickBot="1">
      <c r="A68" s="28" t="s">
        <v>214</v>
      </c>
      <c r="B68" s="38">
        <v>6133.7135521600003</v>
      </c>
      <c r="C68" s="38">
        <v>6142.3294699900016</v>
      </c>
      <c r="D68" s="38">
        <v>6886.869089810004</v>
      </c>
      <c r="E68" s="38">
        <v>6804.9097395200006</v>
      </c>
      <c r="F68" s="38">
        <v>6840.1656556400003</v>
      </c>
      <c r="G68" s="38">
        <v>6855.1907489800024</v>
      </c>
      <c r="H68" s="38">
        <v>6775.4489934999974</v>
      </c>
      <c r="I68" s="38">
        <v>6761.6863170799998</v>
      </c>
      <c r="J68" s="521">
        <v>6738.7091038499993</v>
      </c>
      <c r="K68" s="521">
        <v>6728.1480032399995</v>
      </c>
      <c r="L68" s="521">
        <v>6760.5690350099976</v>
      </c>
      <c r="M68" s="521">
        <v>6702.6127133700011</v>
      </c>
      <c r="N68" s="521">
        <v>6696.7116521999978</v>
      </c>
    </row>
    <row r="69" spans="1:24" ht="14.4" thickTop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W69" s="439"/>
      <c r="X69" s="2"/>
    </row>
    <row r="70" spans="1:24" ht="16.2">
      <c r="A70" s="121"/>
      <c r="B70" s="427" t="s">
        <v>278</v>
      </c>
      <c r="C70" s="427" t="s">
        <v>279</v>
      </c>
      <c r="D70" s="427" t="s">
        <v>280</v>
      </c>
      <c r="E70" s="427" t="s">
        <v>281</v>
      </c>
      <c r="F70" s="427" t="s">
        <v>282</v>
      </c>
      <c r="G70" s="427" t="s">
        <v>283</v>
      </c>
      <c r="H70" s="427" t="s">
        <v>284</v>
      </c>
      <c r="I70" s="427" t="s">
        <v>285</v>
      </c>
      <c r="J70" s="427" t="s">
        <v>286</v>
      </c>
      <c r="K70" s="427" t="s">
        <v>287</v>
      </c>
      <c r="L70" s="427" t="s">
        <v>288</v>
      </c>
      <c r="M70" s="427" t="s">
        <v>266</v>
      </c>
      <c r="N70" s="427" t="s">
        <v>356</v>
      </c>
      <c r="W70" s="439"/>
      <c r="X70" s="2"/>
    </row>
    <row r="71" spans="1:24" ht="17.25" customHeight="1" thickBot="1">
      <c r="A71" s="13" t="s">
        <v>56</v>
      </c>
      <c r="B71" s="194">
        <v>522.59</v>
      </c>
      <c r="C71" s="194">
        <v>518.27</v>
      </c>
      <c r="D71" s="194">
        <v>527.96</v>
      </c>
      <c r="E71" s="194">
        <v>530.70000000000005</v>
      </c>
      <c r="F71" s="194">
        <v>520.63</v>
      </c>
      <c r="G71" s="194">
        <v>520.78</v>
      </c>
      <c r="H71" s="194">
        <v>495.37</v>
      </c>
      <c r="I71" s="194">
        <v>486.24</v>
      </c>
      <c r="J71" s="524">
        <v>493.49</v>
      </c>
      <c r="K71" s="524">
        <v>483.49</v>
      </c>
      <c r="L71" s="524">
        <v>477.8</v>
      </c>
      <c r="M71" s="524">
        <v>485.86</v>
      </c>
      <c r="N71" s="524">
        <v>480.14</v>
      </c>
      <c r="W71" s="439"/>
      <c r="X71" s="2"/>
    </row>
    <row r="72" spans="1:24" ht="14.4" thickTop="1">
      <c r="A72" s="4"/>
      <c r="R72" s="448"/>
      <c r="S72" s="448"/>
      <c r="T72" s="448"/>
      <c r="U72" s="448"/>
      <c r="V72" s="448"/>
    </row>
    <row r="73" spans="1:24">
      <c r="R73" s="448"/>
      <c r="S73" s="448"/>
      <c r="T73" s="448"/>
      <c r="U73" s="448"/>
      <c r="V73" s="448"/>
    </row>
    <row r="75" spans="1:24"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</row>
  </sheetData>
  <mergeCells count="1">
    <mergeCell ref="C2:D2"/>
  </mergeCells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W59"/>
  <sheetViews>
    <sheetView tabSelected="1"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ColWidth="9.15625" defaultRowHeight="16.2"/>
  <cols>
    <col min="1" max="1" width="83.68359375" style="1" customWidth="1"/>
    <col min="2" max="2" width="13.41796875" style="1" bestFit="1" customWidth="1"/>
    <col min="3" max="3" width="12.578125" style="1" bestFit="1" customWidth="1"/>
    <col min="4" max="14" width="15" style="1" bestFit="1" customWidth="1"/>
    <col min="15" max="15" width="12.68359375" style="1" bestFit="1" customWidth="1"/>
    <col min="16" max="23" width="13" style="1" bestFit="1" customWidth="1"/>
    <col min="24" max="38" width="15.15625" style="1" customWidth="1"/>
    <col min="39" max="45" width="12.15625" style="1" customWidth="1"/>
    <col min="46" max="46" width="9.15625" style="1"/>
    <col min="47" max="47" width="9.578125" style="1" bestFit="1" customWidth="1"/>
    <col min="48" max="16384" width="9.15625" style="1"/>
  </cols>
  <sheetData>
    <row r="1" spans="1:45" ht="9" customHeight="1"/>
    <row r="2" spans="1:45" s="120" customFormat="1" ht="16.8">
      <c r="A2" s="11" t="s">
        <v>99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1:45" ht="9" customHeight="1"/>
    <row r="4" spans="1:45" s="120" customFormat="1" ht="18" customHeight="1">
      <c r="A4" s="121"/>
      <c r="B4" s="427" t="s">
        <v>278</v>
      </c>
      <c r="C4" s="427" t="s">
        <v>279</v>
      </c>
      <c r="D4" s="427" t="s">
        <v>280</v>
      </c>
      <c r="E4" s="427" t="s">
        <v>281</v>
      </c>
      <c r="F4" s="427" t="s">
        <v>282</v>
      </c>
      <c r="G4" s="427" t="s">
        <v>283</v>
      </c>
      <c r="H4" s="427" t="s">
        <v>284</v>
      </c>
      <c r="I4" s="427" t="s">
        <v>285</v>
      </c>
      <c r="J4" s="427" t="s">
        <v>286</v>
      </c>
      <c r="K4" s="427" t="s">
        <v>287</v>
      </c>
      <c r="L4" s="427" t="s">
        <v>288</v>
      </c>
      <c r="M4" s="427" t="s">
        <v>266</v>
      </c>
      <c r="N4" s="427" t="s">
        <v>356</v>
      </c>
      <c r="O4" s="20"/>
      <c r="P4" s="20"/>
      <c r="Q4" s="20"/>
      <c r="R4" s="20"/>
      <c r="S4" s="20"/>
      <c r="T4" s="20"/>
      <c r="U4" s="20"/>
      <c r="V4" s="20"/>
    </row>
    <row r="5" spans="1:45" s="120" customFormat="1" ht="16.5" customHeight="1">
      <c r="A5" s="31" t="s">
        <v>143</v>
      </c>
      <c r="B5" s="176">
        <v>459.94418972</v>
      </c>
      <c r="C5" s="176">
        <v>499.66356151999997</v>
      </c>
      <c r="D5" s="176">
        <v>500.76195743</v>
      </c>
      <c r="E5" s="176">
        <v>494.48341263000003</v>
      </c>
      <c r="F5" s="176">
        <v>494.90741054000006</v>
      </c>
      <c r="G5" s="176">
        <v>498.40640440000004</v>
      </c>
      <c r="H5" s="176">
        <v>468.09106681000014</v>
      </c>
      <c r="I5" s="176">
        <v>465.21115856</v>
      </c>
      <c r="J5" s="176">
        <v>467.83835035999999</v>
      </c>
      <c r="K5" s="176">
        <v>473.57617630999999</v>
      </c>
      <c r="L5" s="176">
        <v>474.28360140000012</v>
      </c>
      <c r="M5" s="176">
        <v>466.27261436999999</v>
      </c>
      <c r="N5" s="176">
        <v>457.70429302000014</v>
      </c>
      <c r="O5" s="20"/>
      <c r="P5" s="20"/>
      <c r="Q5" s="20"/>
      <c r="R5" s="20"/>
      <c r="S5" s="20"/>
      <c r="T5" s="20"/>
      <c r="U5" s="20"/>
      <c r="V5" s="20"/>
    </row>
    <row r="6" spans="1:45" s="360" customFormat="1" ht="16.5" customHeight="1">
      <c r="A6" s="14" t="s">
        <v>63</v>
      </c>
      <c r="B6" s="362">
        <v>100</v>
      </c>
      <c r="C6" s="362">
        <v>100</v>
      </c>
      <c r="D6" s="362">
        <v>100</v>
      </c>
      <c r="E6" s="362">
        <v>100</v>
      </c>
      <c r="F6" s="362">
        <v>100</v>
      </c>
      <c r="G6" s="362">
        <v>100</v>
      </c>
      <c r="H6" s="362">
        <v>100</v>
      </c>
      <c r="I6" s="362">
        <v>100.00000000000001</v>
      </c>
      <c r="J6" s="362">
        <v>100.00000000000001</v>
      </c>
      <c r="K6" s="362">
        <v>99.999999999999986</v>
      </c>
      <c r="L6" s="362">
        <v>100</v>
      </c>
      <c r="M6" s="362">
        <v>100</v>
      </c>
      <c r="N6" s="362">
        <v>100</v>
      </c>
      <c r="O6" s="20"/>
      <c r="P6" s="20"/>
      <c r="Q6" s="20"/>
      <c r="R6" s="20"/>
      <c r="S6" s="20"/>
      <c r="T6" s="20"/>
      <c r="U6" s="20"/>
      <c r="V6" s="20"/>
    </row>
    <row r="7" spans="1:45" s="120" customFormat="1" ht="16.5" customHeight="1">
      <c r="A7" s="16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0"/>
      <c r="P7" s="20"/>
      <c r="Q7" s="20"/>
      <c r="R7" s="20"/>
      <c r="S7" s="20"/>
      <c r="T7" s="20"/>
      <c r="U7" s="20"/>
      <c r="V7" s="20"/>
    </row>
    <row r="8" spans="1:45" s="120" customFormat="1" ht="16.5" customHeight="1">
      <c r="A8" s="173" t="s">
        <v>19</v>
      </c>
      <c r="B8" s="15">
        <v>71.661632314705969</v>
      </c>
      <c r="C8" s="15">
        <v>74.24172198619523</v>
      </c>
      <c r="D8" s="15">
        <v>74.272840846140141</v>
      </c>
      <c r="E8" s="15">
        <v>74.284054772702959</v>
      </c>
      <c r="F8" s="15">
        <v>73.141483996983595</v>
      </c>
      <c r="G8" s="15">
        <v>72.629487738179634</v>
      </c>
      <c r="H8" s="15">
        <v>73.496315619636249</v>
      </c>
      <c r="I8" s="15">
        <v>72.460860116390251</v>
      </c>
      <c r="J8" s="15">
        <v>71.802614499540411</v>
      </c>
      <c r="K8" s="15">
        <v>70.62076987400556</v>
      </c>
      <c r="L8" s="15">
        <v>68.98238848322957</v>
      </c>
      <c r="M8" s="15">
        <v>69.440456986193553</v>
      </c>
      <c r="N8" s="15">
        <v>66.266284508445011</v>
      </c>
      <c r="O8" s="20"/>
      <c r="P8" s="20"/>
      <c r="Q8" s="20"/>
      <c r="R8" s="20"/>
      <c r="S8" s="20"/>
      <c r="T8" s="20"/>
      <c r="U8" s="20"/>
      <c r="V8" s="20"/>
    </row>
    <row r="9" spans="1:45" s="120" customFormat="1" ht="16.5" customHeight="1">
      <c r="A9" s="16" t="s">
        <v>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0"/>
      <c r="P9" s="20"/>
      <c r="Q9" s="20"/>
      <c r="R9" s="20"/>
      <c r="S9" s="20"/>
      <c r="T9" s="20"/>
      <c r="U9" s="20"/>
      <c r="V9" s="20"/>
    </row>
    <row r="10" spans="1:45" s="120" customFormat="1" ht="16.5" customHeight="1">
      <c r="A10" s="17" t="s">
        <v>20</v>
      </c>
      <c r="B10" s="15">
        <v>8.6977944050894145</v>
      </c>
      <c r="C10" s="15">
        <v>7.8242647674909831</v>
      </c>
      <c r="D10" s="15">
        <v>7.8071026402729418</v>
      </c>
      <c r="E10" s="15">
        <v>7.9062308262406882</v>
      </c>
      <c r="F10" s="15">
        <v>7.899457386856044</v>
      </c>
      <c r="G10" s="15">
        <v>7.8440003288208144</v>
      </c>
      <c r="H10" s="15">
        <v>8.3520072849133893</v>
      </c>
      <c r="I10" s="15">
        <v>8.2027267183614576</v>
      </c>
      <c r="J10" s="15">
        <v>8.1566635079479948</v>
      </c>
      <c r="K10" s="15">
        <v>8.0578377690647809</v>
      </c>
      <c r="L10" s="15">
        <v>8.0458189756842806</v>
      </c>
      <c r="M10" s="15">
        <v>8.1840534536988692</v>
      </c>
      <c r="N10" s="15">
        <v>8.3372606685016475</v>
      </c>
      <c r="O10" s="20"/>
      <c r="P10" s="20"/>
      <c r="Q10" s="20"/>
      <c r="R10" s="20"/>
      <c r="S10" s="20"/>
      <c r="T10" s="20"/>
      <c r="U10" s="20"/>
      <c r="V10" s="20"/>
    </row>
    <row r="11" spans="1:45" s="120" customFormat="1" ht="16.5" customHeight="1">
      <c r="A11" s="17" t="s">
        <v>24</v>
      </c>
      <c r="B11" s="15">
        <v>3.0289571324905915</v>
      </c>
      <c r="C11" s="15">
        <v>2.7850456850740337</v>
      </c>
      <c r="D11" s="15">
        <v>2.7943744173010705</v>
      </c>
      <c r="E11" s="15">
        <v>2.7780529860318683</v>
      </c>
      <c r="F11" s="15">
        <v>2.803907372261591</v>
      </c>
      <c r="G11" s="15">
        <v>2.8071223616884966</v>
      </c>
      <c r="H11" s="15">
        <v>2.8751062291608958</v>
      </c>
      <c r="I11" s="15">
        <v>2.8906683476006094</v>
      </c>
      <c r="J11" s="15">
        <v>2.8517514991521531</v>
      </c>
      <c r="K11" s="15">
        <v>2.8154396709500302</v>
      </c>
      <c r="L11" s="15">
        <v>2.8075955105117831</v>
      </c>
      <c r="M11" s="15">
        <v>2.8162329451285202</v>
      </c>
      <c r="N11" s="15">
        <v>2.803525668359701</v>
      </c>
      <c r="O11" s="20"/>
      <c r="P11" s="20"/>
      <c r="Q11" s="20"/>
      <c r="R11" s="20"/>
      <c r="S11" s="20"/>
      <c r="T11" s="20"/>
      <c r="U11" s="20"/>
      <c r="V11" s="20"/>
    </row>
    <row r="12" spans="1:45" s="120" customFormat="1" ht="16.5" customHeight="1">
      <c r="A12" s="17" t="s">
        <v>25</v>
      </c>
      <c r="B12" s="15">
        <v>35.028127036038605</v>
      </c>
      <c r="C12" s="15">
        <v>32.207433053642532</v>
      </c>
      <c r="D12" s="15">
        <v>32.315314402176945</v>
      </c>
      <c r="E12" s="15">
        <v>31.845588177055532</v>
      </c>
      <c r="F12" s="15">
        <v>32.141964141622651</v>
      </c>
      <c r="G12" s="15">
        <v>31.89489995646613</v>
      </c>
      <c r="H12" s="15">
        <v>30.237418696018629</v>
      </c>
      <c r="I12" s="15">
        <v>29.137387606861882</v>
      </c>
      <c r="J12" s="15">
        <v>28.745113186321213</v>
      </c>
      <c r="K12" s="15">
        <v>28.08671130089348</v>
      </c>
      <c r="L12" s="15">
        <v>28.008458284849318</v>
      </c>
      <c r="M12" s="15">
        <v>27.802157056801111</v>
      </c>
      <c r="N12" s="15">
        <v>23.913934535723747</v>
      </c>
      <c r="O12" s="20"/>
      <c r="P12" s="20"/>
      <c r="Q12" s="20"/>
      <c r="R12" s="20"/>
      <c r="S12" s="20"/>
      <c r="T12" s="20"/>
      <c r="U12" s="20"/>
      <c r="V12" s="20"/>
    </row>
    <row r="13" spans="1:45" s="120" customFormat="1" ht="16.5" customHeight="1">
      <c r="A13" s="17" t="s">
        <v>49</v>
      </c>
      <c r="B13" s="15">
        <v>24.90675374108735</v>
      </c>
      <c r="C13" s="15">
        <v>31.424978479987679</v>
      </c>
      <c r="D13" s="15">
        <v>31.356049386389188</v>
      </c>
      <c r="E13" s="15">
        <v>31.754182783374876</v>
      </c>
      <c r="F13" s="15">
        <v>30.296155096243307</v>
      </c>
      <c r="G13" s="15">
        <v>30.083465091204193</v>
      </c>
      <c r="H13" s="15">
        <v>32.031783409543337</v>
      </c>
      <c r="I13" s="15">
        <v>32.230077443566302</v>
      </c>
      <c r="J13" s="15">
        <v>32.049086306119051</v>
      </c>
      <c r="K13" s="15">
        <v>31.660781133097281</v>
      </c>
      <c r="L13" s="15">
        <v>30.120515712184186</v>
      </c>
      <c r="M13" s="15">
        <v>30.638013530565051</v>
      </c>
      <c r="N13" s="15">
        <v>31.21156363585991</v>
      </c>
      <c r="O13" s="20"/>
      <c r="P13" s="20"/>
      <c r="Q13" s="20"/>
      <c r="R13" s="20"/>
      <c r="S13" s="20"/>
      <c r="T13" s="20"/>
      <c r="U13" s="20"/>
      <c r="V13" s="20"/>
    </row>
    <row r="14" spans="1:45" s="120" customFormat="1" ht="16.5" customHeight="1">
      <c r="A14" s="173" t="s">
        <v>30</v>
      </c>
      <c r="B14" s="15">
        <v>28.338367685294038</v>
      </c>
      <c r="C14" s="15">
        <v>25.758278013804762</v>
      </c>
      <c r="D14" s="15">
        <v>25.727159153859851</v>
      </c>
      <c r="E14" s="15">
        <v>25.715945227297038</v>
      </c>
      <c r="F14" s="15">
        <v>26.858516003016405</v>
      </c>
      <c r="G14" s="15">
        <v>27.370512261820362</v>
      </c>
      <c r="H14" s="15">
        <v>26.503684380363747</v>
      </c>
      <c r="I14" s="15">
        <v>27.539139883609764</v>
      </c>
      <c r="J14" s="15">
        <v>28.1973855004596</v>
      </c>
      <c r="K14" s="15">
        <v>29.379230125994425</v>
      </c>
      <c r="L14" s="15">
        <v>31.017611516770433</v>
      </c>
      <c r="M14" s="15">
        <v>30.559543013806444</v>
      </c>
      <c r="N14" s="15">
        <v>33.733715491554989</v>
      </c>
      <c r="O14" s="20"/>
      <c r="P14" s="20"/>
      <c r="Q14" s="20"/>
      <c r="R14" s="20"/>
      <c r="S14" s="20"/>
      <c r="T14" s="20"/>
      <c r="U14" s="20"/>
      <c r="V14" s="20"/>
    </row>
    <row r="15" spans="1:45" s="120" customFormat="1" ht="16.5" customHeight="1">
      <c r="A15" s="16" t="s">
        <v>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0"/>
      <c r="P15" s="20"/>
      <c r="Q15" s="20"/>
      <c r="R15" s="20"/>
      <c r="S15" s="20"/>
      <c r="T15" s="20"/>
      <c r="U15" s="20"/>
      <c r="V15" s="20"/>
    </row>
    <row r="16" spans="1:45" s="120" customFormat="1" ht="16.5" customHeight="1">
      <c r="A16" s="17" t="s">
        <v>27</v>
      </c>
      <c r="B16" s="15">
        <v>28.338367685294038</v>
      </c>
      <c r="C16" s="15">
        <v>25.758278013804762</v>
      </c>
      <c r="D16" s="15">
        <v>25.727159153859851</v>
      </c>
      <c r="E16" s="15">
        <v>25.715945227297038</v>
      </c>
      <c r="F16" s="15">
        <v>26.858516003016405</v>
      </c>
      <c r="G16" s="15">
        <v>27.370512261820362</v>
      </c>
      <c r="H16" s="15">
        <v>26.503684380363747</v>
      </c>
      <c r="I16" s="15">
        <v>27.539139883609764</v>
      </c>
      <c r="J16" s="15">
        <v>28.1973855004596</v>
      </c>
      <c r="K16" s="15">
        <v>29.379230125994425</v>
      </c>
      <c r="L16" s="15">
        <v>31.017611516770433</v>
      </c>
      <c r="M16" s="15">
        <v>30.559543013806444</v>
      </c>
      <c r="N16" s="15">
        <v>33.733715491554989</v>
      </c>
      <c r="O16" s="20"/>
      <c r="P16" s="20"/>
      <c r="Q16" s="20"/>
      <c r="R16" s="20"/>
      <c r="S16" s="20"/>
      <c r="T16" s="20"/>
      <c r="U16" s="20"/>
      <c r="V16" s="20"/>
    </row>
    <row r="17" spans="1:47" s="120" customFormat="1" ht="4.5" customHeight="1">
      <c r="A17" s="1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0"/>
      <c r="P17" s="20"/>
      <c r="Q17" s="20"/>
      <c r="R17" s="20"/>
      <c r="S17" s="20"/>
      <c r="T17" s="20"/>
      <c r="U17" s="20"/>
      <c r="V17" s="20"/>
    </row>
    <row r="18" spans="1:47" s="360" customFormat="1" ht="16.5" customHeight="1">
      <c r="A18" s="14" t="s">
        <v>61</v>
      </c>
      <c r="B18" s="362">
        <v>100.00000000000001</v>
      </c>
      <c r="C18" s="362">
        <v>100</v>
      </c>
      <c r="D18" s="362">
        <v>100</v>
      </c>
      <c r="E18" s="362">
        <v>100.00000000000001</v>
      </c>
      <c r="F18" s="362">
        <v>100</v>
      </c>
      <c r="G18" s="362">
        <v>100</v>
      </c>
      <c r="H18" s="362">
        <v>100</v>
      </c>
      <c r="I18" s="362">
        <v>100.00000000000001</v>
      </c>
      <c r="J18" s="362">
        <v>100.00000000000001</v>
      </c>
      <c r="K18" s="362">
        <v>100</v>
      </c>
      <c r="L18" s="362">
        <v>100</v>
      </c>
      <c r="M18" s="362">
        <v>100</v>
      </c>
      <c r="N18" s="362">
        <v>100</v>
      </c>
      <c r="O18" s="20"/>
      <c r="P18" s="20"/>
      <c r="Q18" s="20"/>
      <c r="R18" s="20"/>
      <c r="S18" s="20"/>
      <c r="T18" s="20"/>
      <c r="U18" s="20"/>
      <c r="V18" s="20"/>
    </row>
    <row r="19" spans="1:47" s="120" customFormat="1" ht="16.5" customHeight="1">
      <c r="A19" s="16" t="s">
        <v>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0"/>
      <c r="P19" s="20"/>
      <c r="Q19" s="20"/>
      <c r="R19" s="20"/>
      <c r="S19" s="20"/>
      <c r="T19" s="20"/>
      <c r="U19" s="20"/>
      <c r="V19" s="20"/>
    </row>
    <row r="20" spans="1:47" s="120" customFormat="1" ht="16.5" customHeight="1">
      <c r="A20" s="17" t="s">
        <v>34</v>
      </c>
      <c r="B20" s="15">
        <v>33.604548146176775</v>
      </c>
      <c r="C20" s="15">
        <v>39.24924324747866</v>
      </c>
      <c r="D20" s="15">
        <v>39.163152026662132</v>
      </c>
      <c r="E20" s="15">
        <v>39.660413609615567</v>
      </c>
      <c r="F20" s="15">
        <v>38.195612483099353</v>
      </c>
      <c r="G20" s="15">
        <v>37.927465420025008</v>
      </c>
      <c r="H20" s="15">
        <v>40.383790694456728</v>
      </c>
      <c r="I20" s="15">
        <v>40.432804161927763</v>
      </c>
      <c r="J20" s="15">
        <v>40.205749814067048</v>
      </c>
      <c r="K20" s="15">
        <v>39.718618902162063</v>
      </c>
      <c r="L20" s="15">
        <v>38.166334687868471</v>
      </c>
      <c r="M20" s="15">
        <v>38.82206698426392</v>
      </c>
      <c r="N20" s="15">
        <v>39.54882430436156</v>
      </c>
      <c r="O20" s="20"/>
      <c r="P20" s="20"/>
      <c r="Q20" s="20"/>
      <c r="R20" s="20"/>
      <c r="S20" s="20"/>
      <c r="T20" s="20"/>
      <c r="U20" s="20"/>
      <c r="V20" s="20"/>
    </row>
    <row r="21" spans="1:47" s="120" customFormat="1" ht="16.5" customHeight="1">
      <c r="A21" s="17" t="s">
        <v>35</v>
      </c>
      <c r="B21" s="15">
        <v>38.057084168529194</v>
      </c>
      <c r="C21" s="15">
        <v>34.992478738716571</v>
      </c>
      <c r="D21" s="15">
        <v>35.109688819478016</v>
      </c>
      <c r="E21" s="15">
        <v>34.623641163087399</v>
      </c>
      <c r="F21" s="15">
        <v>34.945871513884242</v>
      </c>
      <c r="G21" s="15">
        <v>34.702022318154626</v>
      </c>
      <c r="H21" s="15">
        <v>33.112524925179521</v>
      </c>
      <c r="I21" s="15">
        <v>32.028055954462488</v>
      </c>
      <c r="J21" s="15">
        <v>31.59686468547336</v>
      </c>
      <c r="K21" s="15">
        <v>30.902150971843511</v>
      </c>
      <c r="L21" s="15">
        <v>30.816053795361096</v>
      </c>
      <c r="M21" s="15">
        <v>30.61839000192963</v>
      </c>
      <c r="N21" s="15">
        <v>26.717460204083448</v>
      </c>
      <c r="O21" s="20"/>
      <c r="P21" s="20"/>
      <c r="Q21" s="20"/>
      <c r="R21" s="20"/>
      <c r="S21" s="20"/>
      <c r="T21" s="20"/>
      <c r="U21" s="20"/>
      <c r="V21" s="20"/>
    </row>
    <row r="22" spans="1:47" s="120" customFormat="1" ht="16.5" customHeight="1">
      <c r="A22" s="17" t="s">
        <v>36</v>
      </c>
      <c r="B22" s="15">
        <v>28.338367685294045</v>
      </c>
      <c r="C22" s="15">
        <v>25.758278013804762</v>
      </c>
      <c r="D22" s="15">
        <v>25.727159153859851</v>
      </c>
      <c r="E22" s="15">
        <v>25.715945227297038</v>
      </c>
      <c r="F22" s="15">
        <v>26.858516003016405</v>
      </c>
      <c r="G22" s="15">
        <v>27.370512261820362</v>
      </c>
      <c r="H22" s="15">
        <v>26.503684380363747</v>
      </c>
      <c r="I22" s="15">
        <v>27.539139883609764</v>
      </c>
      <c r="J22" s="15">
        <v>28.1973855004596</v>
      </c>
      <c r="K22" s="15">
        <v>29.379230125994425</v>
      </c>
      <c r="L22" s="15">
        <v>31.017611516770433</v>
      </c>
      <c r="M22" s="15">
        <v>30.559543013806444</v>
      </c>
      <c r="N22" s="15">
        <v>33.733715491554989</v>
      </c>
      <c r="O22" s="20"/>
      <c r="P22" s="20"/>
      <c r="Q22" s="20"/>
      <c r="R22" s="20"/>
      <c r="S22" s="20"/>
      <c r="T22" s="20"/>
      <c r="U22" s="20"/>
      <c r="V22" s="20"/>
    </row>
    <row r="23" spans="1:47" s="120" customFormat="1" ht="4.5" customHeight="1">
      <c r="A23" s="1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0"/>
      <c r="P23" s="20"/>
      <c r="Q23" s="20"/>
      <c r="R23" s="20"/>
      <c r="S23" s="20"/>
      <c r="T23" s="20"/>
      <c r="U23" s="20"/>
      <c r="V23" s="20"/>
    </row>
    <row r="24" spans="1:47" s="360" customFormat="1" ht="16.5" customHeight="1">
      <c r="A24" s="14" t="s">
        <v>62</v>
      </c>
      <c r="B24" s="363">
        <v>100</v>
      </c>
      <c r="C24" s="363">
        <v>100</v>
      </c>
      <c r="D24" s="363">
        <v>100</v>
      </c>
      <c r="E24" s="363">
        <v>100</v>
      </c>
      <c r="F24" s="363">
        <v>100</v>
      </c>
      <c r="G24" s="363">
        <v>100</v>
      </c>
      <c r="H24" s="363">
        <v>100</v>
      </c>
      <c r="I24" s="363">
        <v>100</v>
      </c>
      <c r="J24" s="363">
        <v>100</v>
      </c>
      <c r="K24" s="363">
        <v>100</v>
      </c>
      <c r="L24" s="363">
        <v>100</v>
      </c>
      <c r="M24" s="363">
        <v>100</v>
      </c>
      <c r="N24" s="363">
        <v>100</v>
      </c>
      <c r="O24" s="20"/>
      <c r="P24" s="20"/>
      <c r="Q24" s="20"/>
      <c r="R24" s="20"/>
      <c r="S24" s="20"/>
      <c r="T24" s="20"/>
      <c r="U24" s="20"/>
      <c r="V24" s="20"/>
    </row>
    <row r="25" spans="1:47" s="120" customFormat="1" ht="16.5" customHeight="1">
      <c r="A25" s="192" t="s">
        <v>3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20"/>
      <c r="P25" s="20"/>
      <c r="Q25" s="20"/>
      <c r="R25" s="20"/>
      <c r="S25" s="20"/>
      <c r="T25" s="20"/>
      <c r="U25" s="20"/>
      <c r="V25" s="20"/>
    </row>
    <row r="26" spans="1:47" s="120" customFormat="1" ht="16.5" customHeight="1">
      <c r="A26" s="17" t="s">
        <v>39</v>
      </c>
      <c r="B26" s="193">
        <v>39.629043603198156</v>
      </c>
      <c r="C26" s="193">
        <v>36.202874485858693</v>
      </c>
      <c r="D26" s="193">
        <v>36.279357921684891</v>
      </c>
      <c r="E26" s="193">
        <v>36.099254309651656</v>
      </c>
      <c r="F26" s="193">
        <v>36.500642473037828</v>
      </c>
      <c r="G26" s="193">
        <v>36.384208116045727</v>
      </c>
      <c r="H26" s="193">
        <v>37.174611730121256</v>
      </c>
      <c r="I26" s="193">
        <v>37.635625837512805</v>
      </c>
      <c r="J26" s="193">
        <v>38.224347470102089</v>
      </c>
      <c r="K26" s="193">
        <v>39.237220925649908</v>
      </c>
      <c r="L26" s="193">
        <v>40.854509807641854</v>
      </c>
      <c r="M26" s="193">
        <v>40.650990746282886</v>
      </c>
      <c r="N26" s="193">
        <v>42.424668003171888</v>
      </c>
      <c r="O26" s="20"/>
      <c r="P26" s="20"/>
      <c r="Q26" s="20"/>
      <c r="R26" s="20"/>
      <c r="S26" s="20"/>
      <c r="T26" s="20"/>
      <c r="U26" s="20"/>
      <c r="V26" s="20"/>
    </row>
    <row r="27" spans="1:47" s="120" customFormat="1" ht="16.5" customHeight="1" thickBot="1">
      <c r="A27" s="19" t="s">
        <v>40</v>
      </c>
      <c r="B27" s="185">
        <v>60.370956396801851</v>
      </c>
      <c r="C27" s="185">
        <v>63.797125514141307</v>
      </c>
      <c r="D27" s="185">
        <v>63.720642078315109</v>
      </c>
      <c r="E27" s="185">
        <v>63.900745690348344</v>
      </c>
      <c r="F27" s="185">
        <v>63.499357526962172</v>
      </c>
      <c r="G27" s="185">
        <v>63.61579188395428</v>
      </c>
      <c r="H27" s="185">
        <v>62.825388269878751</v>
      </c>
      <c r="I27" s="185">
        <v>62.364374162487202</v>
      </c>
      <c r="J27" s="185">
        <v>61.775652529897911</v>
      </c>
      <c r="K27" s="185">
        <v>60.7627790743501</v>
      </c>
      <c r="L27" s="185">
        <v>59.145490192358153</v>
      </c>
      <c r="M27" s="185">
        <v>59.349009253717107</v>
      </c>
      <c r="N27" s="185">
        <v>57.575331996828112</v>
      </c>
      <c r="O27" s="20"/>
      <c r="P27" s="20"/>
      <c r="Q27" s="20"/>
      <c r="R27" s="20"/>
      <c r="S27" s="20"/>
      <c r="T27" s="20"/>
      <c r="U27" s="20"/>
      <c r="V27" s="20"/>
    </row>
    <row r="28" spans="1:47" s="146" customFormat="1" ht="16.5" customHeight="1" thickTop="1"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44"/>
    </row>
    <row r="29" spans="1:47" s="120" customFormat="1">
      <c r="A29" s="12" t="s">
        <v>101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44"/>
    </row>
    <row r="30" spans="1:47" ht="4.5" customHeight="1">
      <c r="AM30" s="120"/>
      <c r="AN30" s="120"/>
      <c r="AO30" s="120"/>
      <c r="AP30" s="120"/>
      <c r="AQ30" s="120"/>
      <c r="AR30" s="120"/>
      <c r="AS30" s="120"/>
      <c r="AT30" s="20"/>
      <c r="AU30" s="44"/>
    </row>
    <row r="31" spans="1:47" ht="36" customHeight="1">
      <c r="A31" s="314" t="s">
        <v>15</v>
      </c>
      <c r="B31" s="119" t="s">
        <v>357</v>
      </c>
      <c r="C31" s="121" t="s">
        <v>268</v>
      </c>
      <c r="D31" s="121" t="s">
        <v>269</v>
      </c>
      <c r="E31" s="121" t="s">
        <v>270</v>
      </c>
      <c r="F31" s="121" t="s">
        <v>271</v>
      </c>
      <c r="G31" s="121" t="s">
        <v>272</v>
      </c>
      <c r="H31" s="121" t="s">
        <v>273</v>
      </c>
      <c r="I31" s="121" t="s">
        <v>274</v>
      </c>
      <c r="J31" s="121" t="s">
        <v>275</v>
      </c>
      <c r="K31" s="121" t="s">
        <v>276</v>
      </c>
      <c r="L31" s="121" t="s">
        <v>277</v>
      </c>
      <c r="M31" s="121" t="s">
        <v>267</v>
      </c>
      <c r="N31" s="121" t="s">
        <v>358</v>
      </c>
      <c r="O31" s="27"/>
      <c r="P31" s="27"/>
      <c r="Q31" s="27"/>
      <c r="R31" s="27"/>
      <c r="S31" s="27"/>
      <c r="T31" s="27"/>
      <c r="U31" s="27"/>
    </row>
    <row r="32" spans="1:47" ht="16.5" customHeight="1">
      <c r="A32" s="49" t="s">
        <v>98</v>
      </c>
      <c r="B32" s="386">
        <v>8.045821117166307</v>
      </c>
      <c r="C32" s="177">
        <v>0.1308608</v>
      </c>
      <c r="D32" s="177">
        <v>0.58862731243027278</v>
      </c>
      <c r="E32" s="177">
        <v>0.12114751</v>
      </c>
      <c r="F32" s="177">
        <v>1.4415319200000001</v>
      </c>
      <c r="G32" s="177">
        <v>0.64435468128540818</v>
      </c>
      <c r="H32" s="177">
        <v>1.1248704688028845</v>
      </c>
      <c r="I32" s="177">
        <v>0.42137542</v>
      </c>
      <c r="J32" s="177">
        <v>0.49489188584169447</v>
      </c>
      <c r="K32" s="177">
        <v>0.12114751</v>
      </c>
      <c r="L32" s="177">
        <v>1.33921</v>
      </c>
      <c r="M32" s="177">
        <v>0.62409978576339364</v>
      </c>
      <c r="N32" s="177">
        <v>0.99370382304265426</v>
      </c>
      <c r="O32" s="27"/>
      <c r="P32" s="27"/>
      <c r="Q32" s="27"/>
      <c r="R32" s="27"/>
      <c r="S32" s="27"/>
      <c r="T32" s="27"/>
      <c r="U32" s="27"/>
    </row>
    <row r="33" spans="1:49" ht="16.5" customHeight="1">
      <c r="A33" s="49" t="s">
        <v>97</v>
      </c>
      <c r="B33" s="386">
        <v>82.239037784717695</v>
      </c>
      <c r="C33" s="177">
        <v>0.91</v>
      </c>
      <c r="D33" s="177">
        <v>0</v>
      </c>
      <c r="E33" s="177">
        <v>1.404680340749058</v>
      </c>
      <c r="F33" s="177">
        <v>7.0812500000000007</v>
      </c>
      <c r="G33" s="177">
        <v>1.4046364964871643</v>
      </c>
      <c r="H33" s="177">
        <v>25.060210668519961</v>
      </c>
      <c r="I33" s="177">
        <v>6.8095107158760904</v>
      </c>
      <c r="J33" s="177">
        <v>0</v>
      </c>
      <c r="K33" s="177">
        <v>1.3855407008204199</v>
      </c>
      <c r="L33" s="177">
        <v>7.0812500000000007</v>
      </c>
      <c r="M33" s="177">
        <v>1.3809739590691221</v>
      </c>
      <c r="N33" s="177">
        <v>29.720984903195866</v>
      </c>
      <c r="O33" s="27"/>
      <c r="P33" s="27"/>
      <c r="Q33" s="27"/>
      <c r="R33" s="27"/>
      <c r="S33" s="27"/>
      <c r="T33" s="27"/>
      <c r="U33" s="27"/>
    </row>
    <row r="34" spans="1:49" ht="16.5" customHeight="1" thickBot="1">
      <c r="A34" s="50" t="s">
        <v>96</v>
      </c>
      <c r="B34" s="438">
        <v>95.477468556571239</v>
      </c>
      <c r="C34" s="178">
        <v>42.462000000000003</v>
      </c>
      <c r="D34" s="178">
        <v>0</v>
      </c>
      <c r="E34" s="178">
        <v>2.5253740194034107</v>
      </c>
      <c r="F34" s="178">
        <v>1.6302833092399149</v>
      </c>
      <c r="G34" s="178">
        <v>2.636301776531595</v>
      </c>
      <c r="H34" s="178">
        <v>0</v>
      </c>
      <c r="I34" s="178">
        <v>4.1860101799156988</v>
      </c>
      <c r="J34" s="178">
        <v>4.7892027699890036</v>
      </c>
      <c r="K34" s="178">
        <v>8.7643183478693167</v>
      </c>
      <c r="L34" s="178">
        <v>8.1156954711290528</v>
      </c>
      <c r="M34" s="178">
        <v>0</v>
      </c>
      <c r="N34" s="178">
        <v>20.368282682493248</v>
      </c>
      <c r="O34" s="27"/>
      <c r="P34" s="27"/>
      <c r="Q34" s="27"/>
      <c r="R34" s="27"/>
      <c r="S34" s="27"/>
      <c r="T34" s="27"/>
      <c r="U34" s="27"/>
    </row>
    <row r="35" spans="1:49" ht="16.5" thickTop="1"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Y35" s="175"/>
      <c r="Z35" s="175"/>
      <c r="AA35" s="175"/>
      <c r="AB35" s="175"/>
      <c r="AC35" s="175"/>
      <c r="AD35" s="175"/>
      <c r="AE35" s="346"/>
      <c r="AF35" s="346"/>
      <c r="AG35" s="346"/>
      <c r="AH35" s="346"/>
      <c r="AI35" s="346"/>
      <c r="AJ35" s="346"/>
      <c r="AK35" s="346"/>
      <c r="AL35" s="346"/>
      <c r="AM35" s="120"/>
      <c r="AN35" s="120"/>
      <c r="AO35" s="120"/>
      <c r="AP35" s="120"/>
      <c r="AQ35" s="120"/>
      <c r="AR35" s="120"/>
      <c r="AS35" s="120"/>
      <c r="AT35" s="20"/>
      <c r="AU35" s="44"/>
    </row>
    <row r="36" spans="1:49" s="120" customFormat="1">
      <c r="A36" s="12" t="s">
        <v>75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0"/>
      <c r="AT36" s="44"/>
      <c r="AV36" s="134"/>
    </row>
    <row r="37" spans="1:49" s="120" customFormat="1" ht="9" customHeight="1">
      <c r="B37" s="20"/>
      <c r="AE37" s="141"/>
      <c r="AF37" s="141"/>
      <c r="AG37" s="141"/>
      <c r="AH37" s="141"/>
      <c r="AI37" s="141"/>
      <c r="AJ37" s="141"/>
      <c r="AK37" s="141"/>
      <c r="AL37" s="141"/>
      <c r="AS37" s="20"/>
      <c r="AT37" s="44"/>
      <c r="AV37" s="134"/>
    </row>
    <row r="38" spans="1:49" s="120" customFormat="1" ht="36" customHeight="1">
      <c r="A38" s="121" t="s">
        <v>142</v>
      </c>
      <c r="B38" s="172" t="s">
        <v>51</v>
      </c>
      <c r="C38" s="172" t="s">
        <v>147</v>
      </c>
      <c r="D38" s="190" t="s">
        <v>140</v>
      </c>
      <c r="O38" s="44"/>
      <c r="P38" s="44"/>
      <c r="Q38" s="44"/>
      <c r="R38" s="22"/>
      <c r="S38" s="434"/>
      <c r="AE38" s="141"/>
      <c r="AF38" s="141"/>
      <c r="AG38" s="141"/>
      <c r="AH38" s="141"/>
      <c r="AI38" s="141"/>
      <c r="AJ38" s="141"/>
      <c r="AK38" s="141"/>
      <c r="AL38" s="141"/>
      <c r="AS38" s="20"/>
      <c r="AT38" s="44"/>
      <c r="AV38" s="134"/>
    </row>
    <row r="39" spans="1:49" s="146" customFormat="1" ht="16.5" customHeight="1">
      <c r="A39" s="219" t="s">
        <v>246</v>
      </c>
      <c r="B39" s="219"/>
      <c r="C39" s="219"/>
      <c r="D39" s="2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AE39" s="141"/>
      <c r="AF39" s="196"/>
      <c r="AG39" s="196"/>
      <c r="AH39" s="196"/>
      <c r="AI39" s="141"/>
      <c r="AJ39" s="141"/>
      <c r="AK39" s="141"/>
      <c r="AL39" s="141"/>
      <c r="AM39" s="42"/>
      <c r="AN39" s="42"/>
      <c r="AO39" s="42"/>
      <c r="AP39" s="42"/>
      <c r="AQ39" s="42"/>
      <c r="AR39" s="42"/>
      <c r="AS39" s="225"/>
      <c r="AT39" s="226"/>
      <c r="AV39" s="227"/>
    </row>
    <row r="40" spans="1:49" s="120" customFormat="1">
      <c r="A40" s="498" t="s">
        <v>248</v>
      </c>
      <c r="B40" s="497">
        <v>25</v>
      </c>
      <c r="C40" s="420" t="s">
        <v>36</v>
      </c>
      <c r="D40" s="455" t="s">
        <v>354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F40" s="134"/>
      <c r="AG40" s="20"/>
      <c r="AI40" s="45"/>
    </row>
    <row r="41" spans="1:49" s="120" customFormat="1">
      <c r="A41" s="574" t="s">
        <v>247</v>
      </c>
      <c r="B41" s="575">
        <v>40</v>
      </c>
      <c r="C41" s="577" t="s">
        <v>36</v>
      </c>
      <c r="D41" s="576" t="s">
        <v>355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F41" s="134"/>
      <c r="AG41" s="20"/>
      <c r="AI41" s="45"/>
    </row>
    <row r="42" spans="1:49" s="146" customFormat="1" ht="16.5" thickBot="1">
      <c r="A42" s="388" t="s">
        <v>364</v>
      </c>
      <c r="B42" s="499">
        <v>70</v>
      </c>
      <c r="C42" s="389" t="s">
        <v>36</v>
      </c>
      <c r="D42" s="389" t="s">
        <v>365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X42" s="141"/>
      <c r="Y42" s="378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M42" s="227"/>
      <c r="AN42" s="225"/>
      <c r="AP42" s="387"/>
    </row>
    <row r="43" spans="1:49" s="146" customFormat="1" ht="16.5" customHeight="1" thickTop="1">
      <c r="A43" s="63"/>
      <c r="B43" s="64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S43" s="225"/>
      <c r="AT43" s="226"/>
      <c r="AV43" s="227"/>
    </row>
    <row r="44" spans="1:49" s="146" customFormat="1" ht="16.5" customHeight="1">
      <c r="A44" s="63"/>
      <c r="B44" s="64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20"/>
      <c r="Y44" s="120"/>
      <c r="Z44" s="120"/>
      <c r="AA44" s="120"/>
      <c r="AB44" s="120"/>
      <c r="AC44" s="120"/>
      <c r="AD44" s="120"/>
      <c r="AE44" s="141"/>
      <c r="AF44" s="141"/>
      <c r="AG44" s="141"/>
      <c r="AH44" s="141"/>
      <c r="AI44" s="141"/>
      <c r="AJ44" s="141"/>
      <c r="AK44" s="141"/>
      <c r="AL44" s="141"/>
      <c r="AS44" s="225"/>
      <c r="AT44" s="226"/>
      <c r="AV44" s="227"/>
    </row>
    <row r="45" spans="1:49" s="146" customFormat="1" ht="16.5" customHeight="1">
      <c r="A45" s="63"/>
      <c r="B45" s="64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41"/>
      <c r="AF45" s="141"/>
      <c r="AG45" s="141"/>
      <c r="AH45" s="141"/>
      <c r="AI45" s="141"/>
      <c r="AJ45" s="141"/>
      <c r="AK45" s="141"/>
      <c r="AL45" s="141"/>
      <c r="AS45" s="225"/>
      <c r="AT45" s="226"/>
      <c r="AV45" s="227"/>
    </row>
    <row r="46" spans="1:49" s="120" customFormat="1" ht="16.5" customHeight="1">
      <c r="A46" s="155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20"/>
      <c r="AT46" s="44"/>
      <c r="AV46" s="134"/>
    </row>
    <row r="47" spans="1:49" s="120" customFormat="1">
      <c r="A47" s="155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20"/>
      <c r="AT47" s="44"/>
      <c r="AV47" s="134"/>
    </row>
    <row r="48" spans="1:49" s="120" customFormat="1">
      <c r="A48" s="155"/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20"/>
      <c r="AU48" s="44"/>
      <c r="AW48" s="134"/>
    </row>
    <row r="49" spans="1:47" ht="16.5" customHeight="1">
      <c r="A49" s="23" t="s">
        <v>122</v>
      </c>
      <c r="B49" s="2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T49" s="20"/>
      <c r="AU49" s="44"/>
    </row>
    <row r="50" spans="1:47" ht="16.5" customHeight="1">
      <c r="A50" s="25"/>
      <c r="B50" s="430" t="s">
        <v>278</v>
      </c>
      <c r="C50" s="430" t="s">
        <v>279</v>
      </c>
      <c r="D50" s="430" t="s">
        <v>280</v>
      </c>
      <c r="E50" s="430" t="s">
        <v>281</v>
      </c>
      <c r="F50" s="430" t="s">
        <v>282</v>
      </c>
      <c r="G50" s="430" t="s">
        <v>283</v>
      </c>
      <c r="H50" s="430" t="s">
        <v>284</v>
      </c>
      <c r="I50" s="430" t="s">
        <v>285</v>
      </c>
      <c r="J50" s="430" t="s">
        <v>286</v>
      </c>
      <c r="K50" s="430" t="s">
        <v>287</v>
      </c>
      <c r="L50" s="430" t="s">
        <v>288</v>
      </c>
      <c r="M50" s="430" t="s">
        <v>266</v>
      </c>
      <c r="N50" s="430" t="s">
        <v>356</v>
      </c>
      <c r="O50" s="141"/>
      <c r="P50" s="141"/>
      <c r="Q50" s="141"/>
      <c r="R50" s="141"/>
      <c r="S50" s="141"/>
      <c r="T50" s="141"/>
    </row>
    <row r="51" spans="1:47" ht="16.5" customHeight="1">
      <c r="A51" s="26" t="s">
        <v>52</v>
      </c>
      <c r="B51" s="571">
        <v>1.4402699999999999</v>
      </c>
      <c r="C51" s="571">
        <v>1.4386516680494723</v>
      </c>
      <c r="D51" s="571">
        <v>1.4466436851276609</v>
      </c>
      <c r="E51" s="571">
        <v>1.4201620501224794</v>
      </c>
      <c r="F51" s="571">
        <v>1.4346080709909148</v>
      </c>
      <c r="G51" s="571">
        <v>1.4464073121087599</v>
      </c>
      <c r="H51" s="571">
        <v>1.4285887316551265</v>
      </c>
      <c r="I51" s="571">
        <v>1.427484369858506</v>
      </c>
      <c r="J51" s="571">
        <v>1.4162191736408032</v>
      </c>
      <c r="K51" s="571">
        <v>1.4153343399036173</v>
      </c>
      <c r="L51" s="571">
        <v>1.4134993721222269</v>
      </c>
      <c r="M51" s="571">
        <v>1.3938994772156588</v>
      </c>
      <c r="N51" s="571">
        <v>1.3995917857291624</v>
      </c>
      <c r="O51" s="141"/>
      <c r="P51" s="141"/>
      <c r="Q51" s="141"/>
      <c r="R51" s="141"/>
      <c r="S51" s="141"/>
      <c r="T51" s="141"/>
    </row>
    <row r="52" spans="1:47" ht="16.5" customHeight="1">
      <c r="A52" s="26" t="s">
        <v>53</v>
      </c>
      <c r="B52" s="571">
        <v>1.2267934709810751</v>
      </c>
      <c r="C52" s="571">
        <v>1.2113956046076371</v>
      </c>
      <c r="D52" s="571">
        <v>1.2125918630199257</v>
      </c>
      <c r="E52" s="571">
        <v>1.1738081778782741</v>
      </c>
      <c r="F52" s="571">
        <v>1.2118971246374586</v>
      </c>
      <c r="G52" s="571">
        <v>1.2194016667306733</v>
      </c>
      <c r="H52" s="571">
        <v>1.1908068716313058</v>
      </c>
      <c r="I52" s="571">
        <v>1.1893920697597895</v>
      </c>
      <c r="J52" s="571">
        <v>1.1799023283146568</v>
      </c>
      <c r="K52" s="571">
        <v>1.1664977558998118</v>
      </c>
      <c r="L52" s="571">
        <v>1.1651946421096693</v>
      </c>
      <c r="M52" s="571">
        <v>1.1285967151031162</v>
      </c>
      <c r="N52" s="571">
        <v>1.13010788520015</v>
      </c>
      <c r="O52" s="141"/>
      <c r="P52" s="141"/>
      <c r="Q52" s="141"/>
      <c r="R52" s="141"/>
      <c r="S52" s="141"/>
      <c r="T52" s="141"/>
    </row>
    <row r="53" spans="1:47" ht="14.25" customHeight="1"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45"/>
      <c r="AS53" s="45"/>
      <c r="AU53" s="44"/>
    </row>
    <row r="54" spans="1:47" ht="14.25" customHeight="1"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45"/>
      <c r="AS54" s="45"/>
    </row>
    <row r="55" spans="1:47"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45"/>
      <c r="AS55" s="45"/>
    </row>
    <row r="56" spans="1:47"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</row>
    <row r="57" spans="1:47"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</row>
    <row r="58" spans="1:47"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</row>
    <row r="59" spans="1:47"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175"/>
      <c r="AF59" s="175"/>
      <c r="AG59" s="175"/>
      <c r="AH59" s="175"/>
      <c r="AI59" s="175"/>
      <c r="AJ59" s="175"/>
      <c r="AK59" s="175"/>
      <c r="AL59" s="175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J46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RowHeight="16.2"/>
  <cols>
    <col min="1" max="1" width="103.15625" style="1" customWidth="1"/>
    <col min="2" max="2" width="12.15625" style="1" bestFit="1" customWidth="1"/>
    <col min="3" max="7" width="12.578125" style="1" bestFit="1" customWidth="1"/>
    <col min="8" max="14" width="14.68359375" style="1" bestFit="1" customWidth="1"/>
    <col min="15" max="22" width="13" style="1" bestFit="1" customWidth="1"/>
    <col min="23" max="24" width="13.68359375" style="1" customWidth="1"/>
    <col min="25" max="25" width="11.68359375" style="1" bestFit="1" customWidth="1"/>
    <col min="26" max="270" width="9.15625" style="1"/>
    <col min="271" max="271" width="104.578125" style="1" customWidth="1"/>
    <col min="272" max="273" width="0" style="1" hidden="1" customWidth="1"/>
    <col min="274" max="279" width="12.68359375" style="1" customWidth="1"/>
    <col min="280" max="280" width="18.15625" style="1" customWidth="1"/>
    <col min="281" max="281" width="11.68359375" style="1" bestFit="1" customWidth="1"/>
    <col min="282" max="526" width="9.15625" style="1"/>
    <col min="527" max="527" width="104.578125" style="1" customWidth="1"/>
    <col min="528" max="529" width="0" style="1" hidden="1" customWidth="1"/>
    <col min="530" max="535" width="12.68359375" style="1" customWidth="1"/>
    <col min="536" max="536" width="18.15625" style="1" customWidth="1"/>
    <col min="537" max="537" width="11.68359375" style="1" bestFit="1" customWidth="1"/>
    <col min="538" max="782" width="9.15625" style="1"/>
    <col min="783" max="783" width="104.578125" style="1" customWidth="1"/>
    <col min="784" max="785" width="0" style="1" hidden="1" customWidth="1"/>
    <col min="786" max="791" width="12.68359375" style="1" customWidth="1"/>
    <col min="792" max="792" width="18.15625" style="1" customWidth="1"/>
    <col min="793" max="793" width="11.68359375" style="1" bestFit="1" customWidth="1"/>
    <col min="794" max="1038" width="9.15625" style="1"/>
    <col min="1039" max="1039" width="104.578125" style="1" customWidth="1"/>
    <col min="1040" max="1041" width="0" style="1" hidden="1" customWidth="1"/>
    <col min="1042" max="1047" width="12.68359375" style="1" customWidth="1"/>
    <col min="1048" max="1048" width="18.15625" style="1" customWidth="1"/>
    <col min="1049" max="1049" width="11.68359375" style="1" bestFit="1" customWidth="1"/>
    <col min="1050" max="1294" width="9.15625" style="1"/>
    <col min="1295" max="1295" width="104.578125" style="1" customWidth="1"/>
    <col min="1296" max="1297" width="0" style="1" hidden="1" customWidth="1"/>
    <col min="1298" max="1303" width="12.68359375" style="1" customWidth="1"/>
    <col min="1304" max="1304" width="18.15625" style="1" customWidth="1"/>
    <col min="1305" max="1305" width="11.68359375" style="1" bestFit="1" customWidth="1"/>
    <col min="1306" max="1550" width="9.15625" style="1"/>
    <col min="1551" max="1551" width="104.578125" style="1" customWidth="1"/>
    <col min="1552" max="1553" width="0" style="1" hidden="1" customWidth="1"/>
    <col min="1554" max="1559" width="12.68359375" style="1" customWidth="1"/>
    <col min="1560" max="1560" width="18.15625" style="1" customWidth="1"/>
    <col min="1561" max="1561" width="11.68359375" style="1" bestFit="1" customWidth="1"/>
    <col min="1562" max="1806" width="9.15625" style="1"/>
    <col min="1807" max="1807" width="104.578125" style="1" customWidth="1"/>
    <col min="1808" max="1809" width="0" style="1" hidden="1" customWidth="1"/>
    <col min="1810" max="1815" width="12.68359375" style="1" customWidth="1"/>
    <col min="1816" max="1816" width="18.15625" style="1" customWidth="1"/>
    <col min="1817" max="1817" width="11.68359375" style="1" bestFit="1" customWidth="1"/>
    <col min="1818" max="2062" width="9.15625" style="1"/>
    <col min="2063" max="2063" width="104.578125" style="1" customWidth="1"/>
    <col min="2064" max="2065" width="0" style="1" hidden="1" customWidth="1"/>
    <col min="2066" max="2071" width="12.68359375" style="1" customWidth="1"/>
    <col min="2072" max="2072" width="18.15625" style="1" customWidth="1"/>
    <col min="2073" max="2073" width="11.68359375" style="1" bestFit="1" customWidth="1"/>
    <col min="2074" max="2318" width="9.15625" style="1"/>
    <col min="2319" max="2319" width="104.578125" style="1" customWidth="1"/>
    <col min="2320" max="2321" width="0" style="1" hidden="1" customWidth="1"/>
    <col min="2322" max="2327" width="12.68359375" style="1" customWidth="1"/>
    <col min="2328" max="2328" width="18.15625" style="1" customWidth="1"/>
    <col min="2329" max="2329" width="11.68359375" style="1" bestFit="1" customWidth="1"/>
    <col min="2330" max="2574" width="9.15625" style="1"/>
    <col min="2575" max="2575" width="104.578125" style="1" customWidth="1"/>
    <col min="2576" max="2577" width="0" style="1" hidden="1" customWidth="1"/>
    <col min="2578" max="2583" width="12.68359375" style="1" customWidth="1"/>
    <col min="2584" max="2584" width="18.15625" style="1" customWidth="1"/>
    <col min="2585" max="2585" width="11.68359375" style="1" bestFit="1" customWidth="1"/>
    <col min="2586" max="2830" width="9.15625" style="1"/>
    <col min="2831" max="2831" width="104.578125" style="1" customWidth="1"/>
    <col min="2832" max="2833" width="0" style="1" hidden="1" customWidth="1"/>
    <col min="2834" max="2839" width="12.68359375" style="1" customWidth="1"/>
    <col min="2840" max="2840" width="18.15625" style="1" customWidth="1"/>
    <col min="2841" max="2841" width="11.68359375" style="1" bestFit="1" customWidth="1"/>
    <col min="2842" max="3086" width="9.15625" style="1"/>
    <col min="3087" max="3087" width="104.578125" style="1" customWidth="1"/>
    <col min="3088" max="3089" width="0" style="1" hidden="1" customWidth="1"/>
    <col min="3090" max="3095" width="12.68359375" style="1" customWidth="1"/>
    <col min="3096" max="3096" width="18.15625" style="1" customWidth="1"/>
    <col min="3097" max="3097" width="11.68359375" style="1" bestFit="1" customWidth="1"/>
    <col min="3098" max="3342" width="9.15625" style="1"/>
    <col min="3343" max="3343" width="104.578125" style="1" customWidth="1"/>
    <col min="3344" max="3345" width="0" style="1" hidden="1" customWidth="1"/>
    <col min="3346" max="3351" width="12.68359375" style="1" customWidth="1"/>
    <col min="3352" max="3352" width="18.15625" style="1" customWidth="1"/>
    <col min="3353" max="3353" width="11.68359375" style="1" bestFit="1" customWidth="1"/>
    <col min="3354" max="3598" width="9.15625" style="1"/>
    <col min="3599" max="3599" width="104.578125" style="1" customWidth="1"/>
    <col min="3600" max="3601" width="0" style="1" hidden="1" customWidth="1"/>
    <col min="3602" max="3607" width="12.68359375" style="1" customWidth="1"/>
    <col min="3608" max="3608" width="18.15625" style="1" customWidth="1"/>
    <col min="3609" max="3609" width="11.68359375" style="1" bestFit="1" customWidth="1"/>
    <col min="3610" max="3854" width="9.15625" style="1"/>
    <col min="3855" max="3855" width="104.578125" style="1" customWidth="1"/>
    <col min="3856" max="3857" width="0" style="1" hidden="1" customWidth="1"/>
    <col min="3858" max="3863" width="12.68359375" style="1" customWidth="1"/>
    <col min="3864" max="3864" width="18.15625" style="1" customWidth="1"/>
    <col min="3865" max="3865" width="11.68359375" style="1" bestFit="1" customWidth="1"/>
    <col min="3866" max="4110" width="9.15625" style="1"/>
    <col min="4111" max="4111" width="104.578125" style="1" customWidth="1"/>
    <col min="4112" max="4113" width="0" style="1" hidden="1" customWidth="1"/>
    <col min="4114" max="4119" width="12.68359375" style="1" customWidth="1"/>
    <col min="4120" max="4120" width="18.15625" style="1" customWidth="1"/>
    <col min="4121" max="4121" width="11.68359375" style="1" bestFit="1" customWidth="1"/>
    <col min="4122" max="4366" width="9.15625" style="1"/>
    <col min="4367" max="4367" width="104.578125" style="1" customWidth="1"/>
    <col min="4368" max="4369" width="0" style="1" hidden="1" customWidth="1"/>
    <col min="4370" max="4375" width="12.68359375" style="1" customWidth="1"/>
    <col min="4376" max="4376" width="18.15625" style="1" customWidth="1"/>
    <col min="4377" max="4377" width="11.68359375" style="1" bestFit="1" customWidth="1"/>
    <col min="4378" max="4622" width="9.15625" style="1"/>
    <col min="4623" max="4623" width="104.578125" style="1" customWidth="1"/>
    <col min="4624" max="4625" width="0" style="1" hidden="1" customWidth="1"/>
    <col min="4626" max="4631" width="12.68359375" style="1" customWidth="1"/>
    <col min="4632" max="4632" width="18.15625" style="1" customWidth="1"/>
    <col min="4633" max="4633" width="11.68359375" style="1" bestFit="1" customWidth="1"/>
    <col min="4634" max="4878" width="9.15625" style="1"/>
    <col min="4879" max="4879" width="104.578125" style="1" customWidth="1"/>
    <col min="4880" max="4881" width="0" style="1" hidden="1" customWidth="1"/>
    <col min="4882" max="4887" width="12.68359375" style="1" customWidth="1"/>
    <col min="4888" max="4888" width="18.15625" style="1" customWidth="1"/>
    <col min="4889" max="4889" width="11.68359375" style="1" bestFit="1" customWidth="1"/>
    <col min="4890" max="5134" width="9.15625" style="1"/>
    <col min="5135" max="5135" width="104.578125" style="1" customWidth="1"/>
    <col min="5136" max="5137" width="0" style="1" hidden="1" customWidth="1"/>
    <col min="5138" max="5143" width="12.68359375" style="1" customWidth="1"/>
    <col min="5144" max="5144" width="18.15625" style="1" customWidth="1"/>
    <col min="5145" max="5145" width="11.68359375" style="1" bestFit="1" customWidth="1"/>
    <col min="5146" max="5390" width="9.15625" style="1"/>
    <col min="5391" max="5391" width="104.578125" style="1" customWidth="1"/>
    <col min="5392" max="5393" width="0" style="1" hidden="1" customWidth="1"/>
    <col min="5394" max="5399" width="12.68359375" style="1" customWidth="1"/>
    <col min="5400" max="5400" width="18.15625" style="1" customWidth="1"/>
    <col min="5401" max="5401" width="11.68359375" style="1" bestFit="1" customWidth="1"/>
    <col min="5402" max="5646" width="9.15625" style="1"/>
    <col min="5647" max="5647" width="104.578125" style="1" customWidth="1"/>
    <col min="5648" max="5649" width="0" style="1" hidden="1" customWidth="1"/>
    <col min="5650" max="5655" width="12.68359375" style="1" customWidth="1"/>
    <col min="5656" max="5656" width="18.15625" style="1" customWidth="1"/>
    <col min="5657" max="5657" width="11.68359375" style="1" bestFit="1" customWidth="1"/>
    <col min="5658" max="5902" width="9.15625" style="1"/>
    <col min="5903" max="5903" width="104.578125" style="1" customWidth="1"/>
    <col min="5904" max="5905" width="0" style="1" hidden="1" customWidth="1"/>
    <col min="5906" max="5911" width="12.68359375" style="1" customWidth="1"/>
    <col min="5912" max="5912" width="18.15625" style="1" customWidth="1"/>
    <col min="5913" max="5913" width="11.68359375" style="1" bestFit="1" customWidth="1"/>
    <col min="5914" max="6158" width="9.15625" style="1"/>
    <col min="6159" max="6159" width="104.578125" style="1" customWidth="1"/>
    <col min="6160" max="6161" width="0" style="1" hidden="1" customWidth="1"/>
    <col min="6162" max="6167" width="12.68359375" style="1" customWidth="1"/>
    <col min="6168" max="6168" width="18.15625" style="1" customWidth="1"/>
    <col min="6169" max="6169" width="11.68359375" style="1" bestFit="1" customWidth="1"/>
    <col min="6170" max="6414" width="9.15625" style="1"/>
    <col min="6415" max="6415" width="104.578125" style="1" customWidth="1"/>
    <col min="6416" max="6417" width="0" style="1" hidden="1" customWidth="1"/>
    <col min="6418" max="6423" width="12.68359375" style="1" customWidth="1"/>
    <col min="6424" max="6424" width="18.15625" style="1" customWidth="1"/>
    <col min="6425" max="6425" width="11.68359375" style="1" bestFit="1" customWidth="1"/>
    <col min="6426" max="6670" width="9.15625" style="1"/>
    <col min="6671" max="6671" width="104.578125" style="1" customWidth="1"/>
    <col min="6672" max="6673" width="0" style="1" hidden="1" customWidth="1"/>
    <col min="6674" max="6679" width="12.68359375" style="1" customWidth="1"/>
    <col min="6680" max="6680" width="18.15625" style="1" customWidth="1"/>
    <col min="6681" max="6681" width="11.68359375" style="1" bestFit="1" customWidth="1"/>
    <col min="6682" max="6926" width="9.15625" style="1"/>
    <col min="6927" max="6927" width="104.578125" style="1" customWidth="1"/>
    <col min="6928" max="6929" width="0" style="1" hidden="1" customWidth="1"/>
    <col min="6930" max="6935" width="12.68359375" style="1" customWidth="1"/>
    <col min="6936" max="6936" width="18.15625" style="1" customWidth="1"/>
    <col min="6937" max="6937" width="11.68359375" style="1" bestFit="1" customWidth="1"/>
    <col min="6938" max="7182" width="9.15625" style="1"/>
    <col min="7183" max="7183" width="104.578125" style="1" customWidth="1"/>
    <col min="7184" max="7185" width="0" style="1" hidden="1" customWidth="1"/>
    <col min="7186" max="7191" width="12.68359375" style="1" customWidth="1"/>
    <col min="7192" max="7192" width="18.15625" style="1" customWidth="1"/>
    <col min="7193" max="7193" width="11.68359375" style="1" bestFit="1" customWidth="1"/>
    <col min="7194" max="7438" width="9.15625" style="1"/>
    <col min="7439" max="7439" width="104.578125" style="1" customWidth="1"/>
    <col min="7440" max="7441" width="0" style="1" hidden="1" customWidth="1"/>
    <col min="7442" max="7447" width="12.68359375" style="1" customWidth="1"/>
    <col min="7448" max="7448" width="18.15625" style="1" customWidth="1"/>
    <col min="7449" max="7449" width="11.68359375" style="1" bestFit="1" customWidth="1"/>
    <col min="7450" max="7694" width="9.15625" style="1"/>
    <col min="7695" max="7695" width="104.578125" style="1" customWidth="1"/>
    <col min="7696" max="7697" width="0" style="1" hidden="1" customWidth="1"/>
    <col min="7698" max="7703" width="12.68359375" style="1" customWidth="1"/>
    <col min="7704" max="7704" width="18.15625" style="1" customWidth="1"/>
    <col min="7705" max="7705" width="11.68359375" style="1" bestFit="1" customWidth="1"/>
    <col min="7706" max="7950" width="9.15625" style="1"/>
    <col min="7951" max="7951" width="104.578125" style="1" customWidth="1"/>
    <col min="7952" max="7953" width="0" style="1" hidden="1" customWidth="1"/>
    <col min="7954" max="7959" width="12.68359375" style="1" customWidth="1"/>
    <col min="7960" max="7960" width="18.15625" style="1" customWidth="1"/>
    <col min="7961" max="7961" width="11.68359375" style="1" bestFit="1" customWidth="1"/>
    <col min="7962" max="8206" width="9.15625" style="1"/>
    <col min="8207" max="8207" width="104.578125" style="1" customWidth="1"/>
    <col min="8208" max="8209" width="0" style="1" hidden="1" customWidth="1"/>
    <col min="8210" max="8215" width="12.68359375" style="1" customWidth="1"/>
    <col min="8216" max="8216" width="18.15625" style="1" customWidth="1"/>
    <col min="8217" max="8217" width="11.68359375" style="1" bestFit="1" customWidth="1"/>
    <col min="8218" max="8462" width="9.15625" style="1"/>
    <col min="8463" max="8463" width="104.578125" style="1" customWidth="1"/>
    <col min="8464" max="8465" width="0" style="1" hidden="1" customWidth="1"/>
    <col min="8466" max="8471" width="12.68359375" style="1" customWidth="1"/>
    <col min="8472" max="8472" width="18.15625" style="1" customWidth="1"/>
    <col min="8473" max="8473" width="11.68359375" style="1" bestFit="1" customWidth="1"/>
    <col min="8474" max="8718" width="9.15625" style="1"/>
    <col min="8719" max="8719" width="104.578125" style="1" customWidth="1"/>
    <col min="8720" max="8721" width="0" style="1" hidden="1" customWidth="1"/>
    <col min="8722" max="8727" width="12.68359375" style="1" customWidth="1"/>
    <col min="8728" max="8728" width="18.15625" style="1" customWidth="1"/>
    <col min="8729" max="8729" width="11.68359375" style="1" bestFit="1" customWidth="1"/>
    <col min="8730" max="8974" width="9.15625" style="1"/>
    <col min="8975" max="8975" width="104.578125" style="1" customWidth="1"/>
    <col min="8976" max="8977" width="0" style="1" hidden="1" customWidth="1"/>
    <col min="8978" max="8983" width="12.68359375" style="1" customWidth="1"/>
    <col min="8984" max="8984" width="18.15625" style="1" customWidth="1"/>
    <col min="8985" max="8985" width="11.68359375" style="1" bestFit="1" customWidth="1"/>
    <col min="8986" max="9230" width="9.15625" style="1"/>
    <col min="9231" max="9231" width="104.578125" style="1" customWidth="1"/>
    <col min="9232" max="9233" width="0" style="1" hidden="1" customWidth="1"/>
    <col min="9234" max="9239" width="12.68359375" style="1" customWidth="1"/>
    <col min="9240" max="9240" width="18.15625" style="1" customWidth="1"/>
    <col min="9241" max="9241" width="11.68359375" style="1" bestFit="1" customWidth="1"/>
    <col min="9242" max="9486" width="9.15625" style="1"/>
    <col min="9487" max="9487" width="104.578125" style="1" customWidth="1"/>
    <col min="9488" max="9489" width="0" style="1" hidden="1" customWidth="1"/>
    <col min="9490" max="9495" width="12.68359375" style="1" customWidth="1"/>
    <col min="9496" max="9496" width="18.15625" style="1" customWidth="1"/>
    <col min="9497" max="9497" width="11.68359375" style="1" bestFit="1" customWidth="1"/>
    <col min="9498" max="9742" width="9.15625" style="1"/>
    <col min="9743" max="9743" width="104.578125" style="1" customWidth="1"/>
    <col min="9744" max="9745" width="0" style="1" hidden="1" customWidth="1"/>
    <col min="9746" max="9751" width="12.68359375" style="1" customWidth="1"/>
    <col min="9752" max="9752" width="18.15625" style="1" customWidth="1"/>
    <col min="9753" max="9753" width="11.68359375" style="1" bestFit="1" customWidth="1"/>
    <col min="9754" max="9998" width="9.15625" style="1"/>
    <col min="9999" max="9999" width="104.578125" style="1" customWidth="1"/>
    <col min="10000" max="10001" width="0" style="1" hidden="1" customWidth="1"/>
    <col min="10002" max="10007" width="12.68359375" style="1" customWidth="1"/>
    <col min="10008" max="10008" width="18.15625" style="1" customWidth="1"/>
    <col min="10009" max="10009" width="11.68359375" style="1" bestFit="1" customWidth="1"/>
    <col min="10010" max="10254" width="9.15625" style="1"/>
    <col min="10255" max="10255" width="104.578125" style="1" customWidth="1"/>
    <col min="10256" max="10257" width="0" style="1" hidden="1" customWidth="1"/>
    <col min="10258" max="10263" width="12.68359375" style="1" customWidth="1"/>
    <col min="10264" max="10264" width="18.15625" style="1" customWidth="1"/>
    <col min="10265" max="10265" width="11.68359375" style="1" bestFit="1" customWidth="1"/>
    <col min="10266" max="10510" width="9.15625" style="1"/>
    <col min="10511" max="10511" width="104.578125" style="1" customWidth="1"/>
    <col min="10512" max="10513" width="0" style="1" hidden="1" customWidth="1"/>
    <col min="10514" max="10519" width="12.68359375" style="1" customWidth="1"/>
    <col min="10520" max="10520" width="18.15625" style="1" customWidth="1"/>
    <col min="10521" max="10521" width="11.68359375" style="1" bestFit="1" customWidth="1"/>
    <col min="10522" max="10766" width="9.15625" style="1"/>
    <col min="10767" max="10767" width="104.578125" style="1" customWidth="1"/>
    <col min="10768" max="10769" width="0" style="1" hidden="1" customWidth="1"/>
    <col min="10770" max="10775" width="12.68359375" style="1" customWidth="1"/>
    <col min="10776" max="10776" width="18.15625" style="1" customWidth="1"/>
    <col min="10777" max="10777" width="11.68359375" style="1" bestFit="1" customWidth="1"/>
    <col min="10778" max="11022" width="9.15625" style="1"/>
    <col min="11023" max="11023" width="104.578125" style="1" customWidth="1"/>
    <col min="11024" max="11025" width="0" style="1" hidden="1" customWidth="1"/>
    <col min="11026" max="11031" width="12.68359375" style="1" customWidth="1"/>
    <col min="11032" max="11032" width="18.15625" style="1" customWidth="1"/>
    <col min="11033" max="11033" width="11.68359375" style="1" bestFit="1" customWidth="1"/>
    <col min="11034" max="11278" width="9.15625" style="1"/>
    <col min="11279" max="11279" width="104.578125" style="1" customWidth="1"/>
    <col min="11280" max="11281" width="0" style="1" hidden="1" customWidth="1"/>
    <col min="11282" max="11287" width="12.68359375" style="1" customWidth="1"/>
    <col min="11288" max="11288" width="18.15625" style="1" customWidth="1"/>
    <col min="11289" max="11289" width="11.68359375" style="1" bestFit="1" customWidth="1"/>
    <col min="11290" max="11534" width="9.15625" style="1"/>
    <col min="11535" max="11535" width="104.578125" style="1" customWidth="1"/>
    <col min="11536" max="11537" width="0" style="1" hidden="1" customWidth="1"/>
    <col min="11538" max="11543" width="12.68359375" style="1" customWidth="1"/>
    <col min="11544" max="11544" width="18.15625" style="1" customWidth="1"/>
    <col min="11545" max="11545" width="11.68359375" style="1" bestFit="1" customWidth="1"/>
    <col min="11546" max="11790" width="9.15625" style="1"/>
    <col min="11791" max="11791" width="104.578125" style="1" customWidth="1"/>
    <col min="11792" max="11793" width="0" style="1" hidden="1" customWidth="1"/>
    <col min="11794" max="11799" width="12.68359375" style="1" customWidth="1"/>
    <col min="11800" max="11800" width="18.15625" style="1" customWidth="1"/>
    <col min="11801" max="11801" width="11.68359375" style="1" bestFit="1" customWidth="1"/>
    <col min="11802" max="12046" width="9.15625" style="1"/>
    <col min="12047" max="12047" width="104.578125" style="1" customWidth="1"/>
    <col min="12048" max="12049" width="0" style="1" hidden="1" customWidth="1"/>
    <col min="12050" max="12055" width="12.68359375" style="1" customWidth="1"/>
    <col min="12056" max="12056" width="18.15625" style="1" customWidth="1"/>
    <col min="12057" max="12057" width="11.68359375" style="1" bestFit="1" customWidth="1"/>
    <col min="12058" max="12302" width="9.15625" style="1"/>
    <col min="12303" max="12303" width="104.578125" style="1" customWidth="1"/>
    <col min="12304" max="12305" width="0" style="1" hidden="1" customWidth="1"/>
    <col min="12306" max="12311" width="12.68359375" style="1" customWidth="1"/>
    <col min="12312" max="12312" width="18.15625" style="1" customWidth="1"/>
    <col min="12313" max="12313" width="11.68359375" style="1" bestFit="1" customWidth="1"/>
    <col min="12314" max="12558" width="9.15625" style="1"/>
    <col min="12559" max="12559" width="104.578125" style="1" customWidth="1"/>
    <col min="12560" max="12561" width="0" style="1" hidden="1" customWidth="1"/>
    <col min="12562" max="12567" width="12.68359375" style="1" customWidth="1"/>
    <col min="12568" max="12568" width="18.15625" style="1" customWidth="1"/>
    <col min="12569" max="12569" width="11.68359375" style="1" bestFit="1" customWidth="1"/>
    <col min="12570" max="12814" width="9.15625" style="1"/>
    <col min="12815" max="12815" width="104.578125" style="1" customWidth="1"/>
    <col min="12816" max="12817" width="0" style="1" hidden="1" customWidth="1"/>
    <col min="12818" max="12823" width="12.68359375" style="1" customWidth="1"/>
    <col min="12824" max="12824" width="18.15625" style="1" customWidth="1"/>
    <col min="12825" max="12825" width="11.68359375" style="1" bestFit="1" customWidth="1"/>
    <col min="12826" max="13070" width="9.15625" style="1"/>
    <col min="13071" max="13071" width="104.578125" style="1" customWidth="1"/>
    <col min="13072" max="13073" width="0" style="1" hidden="1" customWidth="1"/>
    <col min="13074" max="13079" width="12.68359375" style="1" customWidth="1"/>
    <col min="13080" max="13080" width="18.15625" style="1" customWidth="1"/>
    <col min="13081" max="13081" width="11.68359375" style="1" bestFit="1" customWidth="1"/>
    <col min="13082" max="13326" width="9.15625" style="1"/>
    <col min="13327" max="13327" width="104.578125" style="1" customWidth="1"/>
    <col min="13328" max="13329" width="0" style="1" hidden="1" customWidth="1"/>
    <col min="13330" max="13335" width="12.68359375" style="1" customWidth="1"/>
    <col min="13336" max="13336" width="18.15625" style="1" customWidth="1"/>
    <col min="13337" max="13337" width="11.68359375" style="1" bestFit="1" customWidth="1"/>
    <col min="13338" max="13582" width="9.15625" style="1"/>
    <col min="13583" max="13583" width="104.578125" style="1" customWidth="1"/>
    <col min="13584" max="13585" width="0" style="1" hidden="1" customWidth="1"/>
    <col min="13586" max="13591" width="12.68359375" style="1" customWidth="1"/>
    <col min="13592" max="13592" width="18.15625" style="1" customWidth="1"/>
    <col min="13593" max="13593" width="11.68359375" style="1" bestFit="1" customWidth="1"/>
    <col min="13594" max="13838" width="9.15625" style="1"/>
    <col min="13839" max="13839" width="104.578125" style="1" customWidth="1"/>
    <col min="13840" max="13841" width="0" style="1" hidden="1" customWidth="1"/>
    <col min="13842" max="13847" width="12.68359375" style="1" customWidth="1"/>
    <col min="13848" max="13848" width="18.15625" style="1" customWidth="1"/>
    <col min="13849" max="13849" width="11.68359375" style="1" bestFit="1" customWidth="1"/>
    <col min="13850" max="14094" width="9.15625" style="1"/>
    <col min="14095" max="14095" width="104.578125" style="1" customWidth="1"/>
    <col min="14096" max="14097" width="0" style="1" hidden="1" customWidth="1"/>
    <col min="14098" max="14103" width="12.68359375" style="1" customWidth="1"/>
    <col min="14104" max="14104" width="18.15625" style="1" customWidth="1"/>
    <col min="14105" max="14105" width="11.68359375" style="1" bestFit="1" customWidth="1"/>
    <col min="14106" max="14350" width="9.15625" style="1"/>
    <col min="14351" max="14351" width="104.578125" style="1" customWidth="1"/>
    <col min="14352" max="14353" width="0" style="1" hidden="1" customWidth="1"/>
    <col min="14354" max="14359" width="12.68359375" style="1" customWidth="1"/>
    <col min="14360" max="14360" width="18.15625" style="1" customWidth="1"/>
    <col min="14361" max="14361" width="11.68359375" style="1" bestFit="1" customWidth="1"/>
    <col min="14362" max="14606" width="9.15625" style="1"/>
    <col min="14607" max="14607" width="104.578125" style="1" customWidth="1"/>
    <col min="14608" max="14609" width="0" style="1" hidden="1" customWidth="1"/>
    <col min="14610" max="14615" width="12.68359375" style="1" customWidth="1"/>
    <col min="14616" max="14616" width="18.15625" style="1" customWidth="1"/>
    <col min="14617" max="14617" width="11.68359375" style="1" bestFit="1" customWidth="1"/>
    <col min="14618" max="14862" width="9.15625" style="1"/>
    <col min="14863" max="14863" width="104.578125" style="1" customWidth="1"/>
    <col min="14864" max="14865" width="0" style="1" hidden="1" customWidth="1"/>
    <col min="14866" max="14871" width="12.68359375" style="1" customWidth="1"/>
    <col min="14872" max="14872" width="18.15625" style="1" customWidth="1"/>
    <col min="14873" max="14873" width="11.68359375" style="1" bestFit="1" customWidth="1"/>
    <col min="14874" max="15118" width="9.15625" style="1"/>
    <col min="15119" max="15119" width="104.578125" style="1" customWidth="1"/>
    <col min="15120" max="15121" width="0" style="1" hidden="1" customWidth="1"/>
    <col min="15122" max="15127" width="12.68359375" style="1" customWidth="1"/>
    <col min="15128" max="15128" width="18.15625" style="1" customWidth="1"/>
    <col min="15129" max="15129" width="11.68359375" style="1" bestFit="1" customWidth="1"/>
    <col min="15130" max="15374" width="9.15625" style="1"/>
    <col min="15375" max="15375" width="104.578125" style="1" customWidth="1"/>
    <col min="15376" max="15377" width="0" style="1" hidden="1" customWidth="1"/>
    <col min="15378" max="15383" width="12.68359375" style="1" customWidth="1"/>
    <col min="15384" max="15384" width="18.15625" style="1" customWidth="1"/>
    <col min="15385" max="15385" width="11.68359375" style="1" bestFit="1" customWidth="1"/>
    <col min="15386" max="15630" width="9.15625" style="1"/>
    <col min="15631" max="15631" width="104.578125" style="1" customWidth="1"/>
    <col min="15632" max="15633" width="0" style="1" hidden="1" customWidth="1"/>
    <col min="15634" max="15639" width="12.68359375" style="1" customWidth="1"/>
    <col min="15640" max="15640" width="18.15625" style="1" customWidth="1"/>
    <col min="15641" max="15641" width="11.68359375" style="1" bestFit="1" customWidth="1"/>
    <col min="15642" max="15886" width="9.15625" style="1"/>
    <col min="15887" max="15887" width="104.578125" style="1" customWidth="1"/>
    <col min="15888" max="15889" width="0" style="1" hidden="1" customWidth="1"/>
    <col min="15890" max="15895" width="12.68359375" style="1" customWidth="1"/>
    <col min="15896" max="15896" width="18.15625" style="1" customWidth="1"/>
    <col min="15897" max="15897" width="11.68359375" style="1" bestFit="1" customWidth="1"/>
    <col min="15898" max="16142" width="9.15625" style="1"/>
    <col min="16143" max="16143" width="104.578125" style="1" customWidth="1"/>
    <col min="16144" max="16145" width="0" style="1" hidden="1" customWidth="1"/>
    <col min="16146" max="16151" width="12.68359375" style="1" customWidth="1"/>
    <col min="16152" max="16152" width="18.15625" style="1" customWidth="1"/>
    <col min="16153" max="16153" width="11.68359375" style="1" bestFit="1" customWidth="1"/>
    <col min="16154" max="16384" width="9.15625" style="1"/>
  </cols>
  <sheetData>
    <row r="1" spans="1:14" ht="9" customHeight="1"/>
    <row r="2" spans="1:14" s="120" customFormat="1" ht="16.8">
      <c r="A2" s="11" t="s">
        <v>123</v>
      </c>
    </row>
    <row r="3" spans="1:14" s="120" customFormat="1" ht="9" customHeight="1">
      <c r="A3" s="11"/>
    </row>
    <row r="4" spans="1:14" s="120" customFormat="1" ht="18" customHeight="1">
      <c r="A4" s="121"/>
      <c r="B4" s="427" t="s">
        <v>278</v>
      </c>
      <c r="C4" s="427" t="s">
        <v>279</v>
      </c>
      <c r="D4" s="427" t="s">
        <v>280</v>
      </c>
      <c r="E4" s="427" t="s">
        <v>281</v>
      </c>
      <c r="F4" s="427" t="s">
        <v>282</v>
      </c>
      <c r="G4" s="427" t="s">
        <v>283</v>
      </c>
      <c r="H4" s="427" t="s">
        <v>284</v>
      </c>
      <c r="I4" s="427" t="s">
        <v>285</v>
      </c>
      <c r="J4" s="427" t="s">
        <v>286</v>
      </c>
      <c r="K4" s="427" t="s">
        <v>287</v>
      </c>
      <c r="L4" s="427" t="s">
        <v>288</v>
      </c>
      <c r="M4" s="427" t="s">
        <v>266</v>
      </c>
      <c r="N4" s="427" t="s">
        <v>356</v>
      </c>
    </row>
    <row r="5" spans="1:14" s="120" customFormat="1" ht="16.5" customHeight="1">
      <c r="A5" s="31" t="s">
        <v>203</v>
      </c>
      <c r="B5" s="367">
        <v>523.41891130545628</v>
      </c>
      <c r="C5" s="367">
        <v>508.01985595158061</v>
      </c>
      <c r="D5" s="367">
        <v>511.91008348317405</v>
      </c>
      <c r="E5" s="367">
        <v>505.33472735395401</v>
      </c>
      <c r="F5" s="367">
        <v>501.19359083660754</v>
      </c>
      <c r="G5" s="367">
        <v>500.50956040156296</v>
      </c>
      <c r="H5" s="367">
        <v>509.81471299807691</v>
      </c>
      <c r="I5" s="367">
        <v>501.26378061944183</v>
      </c>
      <c r="J5" s="367">
        <v>503.13192655663102</v>
      </c>
      <c r="K5" s="367">
        <v>492.85609462180901</v>
      </c>
      <c r="L5" s="367">
        <v>486.38051780578701</v>
      </c>
      <c r="M5" s="367">
        <v>489.01281428927604</v>
      </c>
      <c r="N5" s="367">
        <v>483.77872703454284</v>
      </c>
    </row>
    <row r="6" spans="1:14" s="120" customFormat="1" ht="16.5" customHeight="1">
      <c r="A6" s="192" t="s">
        <v>0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</row>
    <row r="7" spans="1:14" s="120" customFormat="1" ht="16.5" customHeight="1">
      <c r="A7" s="112" t="s">
        <v>124</v>
      </c>
      <c r="B7" s="401">
        <v>466.34255081849602</v>
      </c>
      <c r="C7" s="401">
        <v>404.81</v>
      </c>
      <c r="D7" s="401">
        <v>409.12460478100002</v>
      </c>
      <c r="E7" s="401">
        <v>402.995179715706</v>
      </c>
      <c r="F7" s="401">
        <v>399.44488916</v>
      </c>
      <c r="G7" s="401">
        <v>394.24350452132398</v>
      </c>
      <c r="H7" s="401">
        <v>361.07887211674199</v>
      </c>
      <c r="I7" s="401">
        <v>352.91211243893599</v>
      </c>
      <c r="J7" s="401">
        <v>355.94822257978802</v>
      </c>
      <c r="K7" s="401">
        <v>345.92751851086598</v>
      </c>
      <c r="L7" s="401">
        <v>340.03530349549101</v>
      </c>
      <c r="M7" s="401">
        <v>343.34492912245503</v>
      </c>
      <c r="N7" s="401">
        <v>339.81788016212403</v>
      </c>
    </row>
    <row r="8" spans="1:14" s="120" customFormat="1" ht="16.5" customHeight="1">
      <c r="A8" s="112" t="s">
        <v>125</v>
      </c>
      <c r="B8" s="373">
        <v>57.076360486960304</v>
      </c>
      <c r="C8" s="373">
        <v>103.20985595158061</v>
      </c>
      <c r="D8" s="373">
        <v>102.785478702174</v>
      </c>
      <c r="E8" s="373">
        <v>102.33954763824801</v>
      </c>
      <c r="F8" s="373">
        <v>101.74870167660751</v>
      </c>
      <c r="G8" s="373">
        <v>106.26605588023899</v>
      </c>
      <c r="H8" s="373">
        <v>148.73584088133492</v>
      </c>
      <c r="I8" s="373">
        <v>148.35166818050581</v>
      </c>
      <c r="J8" s="373">
        <v>147.18370397684299</v>
      </c>
      <c r="K8" s="373">
        <v>146.928576110943</v>
      </c>
      <c r="L8" s="373">
        <v>146.345214310296</v>
      </c>
      <c r="M8" s="373">
        <v>145.66788516682101</v>
      </c>
      <c r="N8" s="373">
        <v>143.96084687241881</v>
      </c>
    </row>
    <row r="9" spans="1:14" s="120" customFormat="1" ht="16.5" customHeight="1">
      <c r="A9" s="192" t="s">
        <v>3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</row>
    <row r="10" spans="1:14" s="120" customFormat="1" ht="16.5" customHeight="1">
      <c r="A10" s="130" t="s">
        <v>126</v>
      </c>
      <c r="B10" s="401">
        <v>54.209808126730103</v>
      </c>
      <c r="C10" s="401">
        <v>100.367</v>
      </c>
      <c r="D10" s="373">
        <v>100.092927446784</v>
      </c>
      <c r="E10" s="373">
        <v>99.633022615073003</v>
      </c>
      <c r="F10" s="373">
        <v>99.093532800000006</v>
      </c>
      <c r="G10" s="373">
        <v>103.61012201634399</v>
      </c>
      <c r="H10" s="373">
        <v>146.45369339969801</v>
      </c>
      <c r="I10" s="373">
        <v>146.111582201397</v>
      </c>
      <c r="J10" s="373">
        <v>145.106334035625</v>
      </c>
      <c r="K10" s="373">
        <v>144.89330165172501</v>
      </c>
      <c r="L10" s="373">
        <v>144.33389218033599</v>
      </c>
      <c r="M10" s="373">
        <v>143.622634078369</v>
      </c>
      <c r="N10" s="373">
        <v>142.187653016078</v>
      </c>
    </row>
    <row r="11" spans="1:14" s="146" customFormat="1" ht="16.5" customHeight="1" thickBot="1">
      <c r="A11" s="154" t="s">
        <v>127</v>
      </c>
      <c r="B11" s="152">
        <v>2.8665523602301999</v>
      </c>
      <c r="C11" s="152">
        <v>2.8428559515805989</v>
      </c>
      <c r="D11" s="152">
        <v>2.6925512553899988</v>
      </c>
      <c r="E11" s="152">
        <v>2.7065250231749993</v>
      </c>
      <c r="F11" s="152">
        <v>2.6551688766074988</v>
      </c>
      <c r="G11" s="152">
        <v>2.6559338638949987</v>
      </c>
      <c r="H11" s="152">
        <v>2.2821474816368985</v>
      </c>
      <c r="I11" s="152">
        <v>2.2400859791087986</v>
      </c>
      <c r="J11" s="152">
        <v>2.0773699412179991</v>
      </c>
      <c r="K11" s="152">
        <v>2.0352744592180003</v>
      </c>
      <c r="L11" s="152">
        <v>2.0113221299600004</v>
      </c>
      <c r="M11" s="152">
        <v>2.0452510884520003</v>
      </c>
      <c r="N11" s="152">
        <v>1.7731938563408001</v>
      </c>
    </row>
    <row r="12" spans="1:14" s="120" customFormat="1" ht="4.5" customHeight="1" thickTop="1" thickBot="1">
      <c r="A12" s="131"/>
      <c r="B12" s="158"/>
      <c r="C12" s="158"/>
      <c r="D12" s="158"/>
      <c r="E12" s="158"/>
      <c r="F12" s="158"/>
      <c r="G12" s="158"/>
      <c r="H12" s="505"/>
      <c r="I12" s="505"/>
      <c r="J12" s="505"/>
      <c r="K12" s="505"/>
      <c r="L12" s="505"/>
      <c r="M12" s="505"/>
      <c r="N12" s="505"/>
    </row>
    <row r="13" spans="1:14" s="120" customFormat="1" ht="16.5" customHeight="1" thickTop="1">
      <c r="A13" s="145" t="s">
        <v>204</v>
      </c>
      <c r="B13" s="416">
        <v>1001.5861599063439</v>
      </c>
      <c r="C13" s="416">
        <v>980.22238592158646</v>
      </c>
      <c r="D13" s="416">
        <v>969.60012781872479</v>
      </c>
      <c r="E13" s="416">
        <v>952.20412163925744</v>
      </c>
      <c r="F13" s="416">
        <v>962.66751980601873</v>
      </c>
      <c r="G13" s="504">
        <v>961.07677023227279</v>
      </c>
      <c r="H13" s="504">
        <v>1029.1594424330842</v>
      </c>
      <c r="I13" s="504">
        <v>1030.8978706388652</v>
      </c>
      <c r="J13" s="504">
        <v>1019.5382410112281</v>
      </c>
      <c r="K13" s="504">
        <v>1019.3718476531242</v>
      </c>
      <c r="L13" s="504">
        <v>1017.9583880405755</v>
      </c>
      <c r="M13" s="504">
        <v>1006.489141500177</v>
      </c>
      <c r="N13" s="504">
        <v>1007.5784709346083</v>
      </c>
    </row>
    <row r="14" spans="1:14" s="120" customFormat="1" ht="16.5" customHeight="1">
      <c r="A14" s="192" t="s">
        <v>0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s="120" customFormat="1" ht="16.5" customHeight="1">
      <c r="A15" s="112" t="s">
        <v>124</v>
      </c>
      <c r="B15" s="373">
        <v>892.36791905412656</v>
      </c>
      <c r="C15" s="373">
        <v>781.07936017905729</v>
      </c>
      <c r="D15" s="373">
        <v>774.91591177551322</v>
      </c>
      <c r="E15" s="373">
        <v>759.365328275308</v>
      </c>
      <c r="F15" s="373">
        <v>767.23371522962566</v>
      </c>
      <c r="G15" s="373">
        <v>757.02504804586204</v>
      </c>
      <c r="H15" s="373">
        <v>728.90742700757414</v>
      </c>
      <c r="I15" s="373">
        <v>725.79819109685752</v>
      </c>
      <c r="J15" s="373">
        <v>721.2876098396888</v>
      </c>
      <c r="K15" s="373">
        <v>715.48019299440728</v>
      </c>
      <c r="L15" s="373">
        <v>711.66869714418374</v>
      </c>
      <c r="M15" s="373">
        <v>706.67461639660598</v>
      </c>
      <c r="N15" s="373">
        <v>707.74749065298454</v>
      </c>
    </row>
    <row r="16" spans="1:14" s="120" customFormat="1" ht="16.5" customHeight="1">
      <c r="A16" s="112" t="s">
        <v>125</v>
      </c>
      <c r="B16" s="373">
        <v>109.21824085221741</v>
      </c>
      <c r="C16" s="373">
        <v>199.14302574252918</v>
      </c>
      <c r="D16" s="373">
        <v>194.68421604321159</v>
      </c>
      <c r="E16" s="373">
        <v>192.83879336394949</v>
      </c>
      <c r="F16" s="373">
        <v>195.43380457639304</v>
      </c>
      <c r="G16" s="373">
        <v>204.05172218641079</v>
      </c>
      <c r="H16" s="373">
        <v>300.25201542551002</v>
      </c>
      <c r="I16" s="373">
        <v>305.09967954200761</v>
      </c>
      <c r="J16" s="373">
        <v>298.2506311715394</v>
      </c>
      <c r="K16" s="373">
        <v>303.8916546587169</v>
      </c>
      <c r="L16" s="373">
        <v>306.28969089639179</v>
      </c>
      <c r="M16" s="373">
        <v>299.81452510357099</v>
      </c>
      <c r="N16" s="373">
        <v>299.83098028162374</v>
      </c>
    </row>
    <row r="17" spans="1:35" s="120" customFormat="1" ht="16.5" customHeight="1">
      <c r="A17" s="192" t="s">
        <v>3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</row>
    <row r="18" spans="1:35" s="120" customFormat="1" ht="16.5" customHeight="1">
      <c r="A18" s="130" t="s">
        <v>126</v>
      </c>
      <c r="B18" s="373">
        <v>103.73296107221741</v>
      </c>
      <c r="C18" s="373">
        <v>193.65774596252919</v>
      </c>
      <c r="D18" s="373">
        <v>189.58430079321158</v>
      </c>
      <c r="E18" s="373">
        <v>187.73887811394948</v>
      </c>
      <c r="F18" s="373">
        <v>190.33388932639303</v>
      </c>
      <c r="G18" s="373">
        <v>198.95180693641078</v>
      </c>
      <c r="H18" s="373">
        <v>295.64506005551004</v>
      </c>
      <c r="I18" s="373">
        <v>300.49272417200763</v>
      </c>
      <c r="J18" s="373">
        <v>294.04108297153942</v>
      </c>
      <c r="K18" s="373">
        <v>299.68210645871687</v>
      </c>
      <c r="L18" s="373">
        <v>302.08014269639176</v>
      </c>
      <c r="M18" s="373">
        <v>295.60497690357096</v>
      </c>
      <c r="N18" s="373">
        <v>296.13790356162372</v>
      </c>
    </row>
    <row r="19" spans="1:35" s="146" customFormat="1" ht="16.5" customHeight="1" thickBot="1">
      <c r="A19" s="154" t="s">
        <v>127</v>
      </c>
      <c r="B19" s="152">
        <v>5.4852797799999999</v>
      </c>
      <c r="C19" s="152">
        <v>5.4852797799999973</v>
      </c>
      <c r="D19" s="152">
        <v>5.0999152499999978</v>
      </c>
      <c r="E19" s="152">
        <v>5.0999152499999978</v>
      </c>
      <c r="F19" s="152">
        <v>5.0999152499999978</v>
      </c>
      <c r="G19" s="152">
        <v>5.0999152499999978</v>
      </c>
      <c r="H19" s="152">
        <v>4.606955369999997</v>
      </c>
      <c r="I19" s="152">
        <v>4.606955369999997</v>
      </c>
      <c r="J19" s="152">
        <v>4.2095481999999977</v>
      </c>
      <c r="K19" s="152">
        <v>4.2095482000000004</v>
      </c>
      <c r="L19" s="152">
        <v>4.2095482000000004</v>
      </c>
      <c r="M19" s="152">
        <v>4.2095482000000004</v>
      </c>
      <c r="N19" s="152">
        <v>3.6930767200000001</v>
      </c>
    </row>
    <row r="20" spans="1:35" s="5" customFormat="1" ht="36" customHeight="1" thickTop="1">
      <c r="A20" s="512" t="s">
        <v>367</v>
      </c>
      <c r="B20" s="316"/>
      <c r="C20" s="316"/>
      <c r="D20" s="316"/>
      <c r="E20" s="316"/>
      <c r="F20" s="316"/>
      <c r="G20" s="316"/>
      <c r="H20" s="506"/>
      <c r="I20" s="506"/>
      <c r="J20" s="506"/>
      <c r="K20" s="506"/>
      <c r="L20" s="506"/>
      <c r="M20" s="506"/>
      <c r="N20" s="506"/>
      <c r="O20" s="316"/>
      <c r="P20" s="316"/>
      <c r="Q20" s="316"/>
      <c r="R20" s="316"/>
      <c r="S20" s="316"/>
      <c r="T20" s="316"/>
      <c r="U20" s="316"/>
      <c r="V20" s="316"/>
      <c r="W20" s="317"/>
      <c r="X20" s="318"/>
      <c r="Y20" s="224"/>
      <c r="Z20" s="319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s="120" customFormat="1" ht="16.5" customHeight="1">
      <c r="A21" s="341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89"/>
      <c r="Y21" s="133"/>
      <c r="Z21" s="149"/>
      <c r="AA21" s="148"/>
      <c r="AB21" s="148"/>
      <c r="AC21" s="148"/>
      <c r="AD21" s="148"/>
      <c r="AE21" s="148"/>
      <c r="AF21" s="148"/>
      <c r="AG21" s="148"/>
      <c r="AH21" s="148"/>
      <c r="AI21" s="148"/>
    </row>
    <row r="22" spans="1:35" s="120" customFormat="1" ht="36" customHeight="1">
      <c r="A22" s="342" t="s">
        <v>128</v>
      </c>
      <c r="B22" s="406" t="s">
        <v>357</v>
      </c>
      <c r="C22" s="162" t="s">
        <v>268</v>
      </c>
      <c r="D22" s="162" t="s">
        <v>269</v>
      </c>
      <c r="E22" s="162" t="s">
        <v>270</v>
      </c>
      <c r="F22" s="162" t="s">
        <v>271</v>
      </c>
      <c r="G22" s="162" t="s">
        <v>272</v>
      </c>
      <c r="H22" s="162" t="s">
        <v>273</v>
      </c>
      <c r="I22" s="162" t="s">
        <v>274</v>
      </c>
      <c r="J22" s="162" t="s">
        <v>275</v>
      </c>
      <c r="K22" s="162" t="s">
        <v>276</v>
      </c>
      <c r="L22" s="162" t="s">
        <v>277</v>
      </c>
      <c r="M22" s="162" t="s">
        <v>267</v>
      </c>
      <c r="N22" s="162" t="s">
        <v>358</v>
      </c>
    </row>
    <row r="23" spans="1:35" s="120" customFormat="1" ht="16.5" customHeight="1">
      <c r="A23" s="157" t="s">
        <v>129</v>
      </c>
      <c r="B23" s="367">
        <v>33.719951979899996</v>
      </c>
      <c r="C23" s="367">
        <v>0</v>
      </c>
      <c r="D23" s="367">
        <v>0</v>
      </c>
      <c r="E23" s="367">
        <v>1.24E-2</v>
      </c>
      <c r="F23" s="367">
        <v>2.7608235700000001E-2</v>
      </c>
      <c r="G23" s="367">
        <v>5.031547926</v>
      </c>
      <c r="H23" s="367">
        <v>25.7658051949</v>
      </c>
      <c r="I23" s="367">
        <v>0.14486492680000301</v>
      </c>
      <c r="J23" s="367">
        <v>2.9988310699996901E-2</v>
      </c>
      <c r="K23" s="367">
        <v>0.32180995000000001</v>
      </c>
      <c r="L23" s="367">
        <v>2.2814222074999999</v>
      </c>
      <c r="M23" s="367">
        <v>1.5980126600002299E-2</v>
      </c>
      <c r="N23" s="367">
        <v>8.8525101700000802E-2</v>
      </c>
    </row>
    <row r="24" spans="1:35" s="148" customFormat="1" ht="16.5" customHeight="1">
      <c r="A24" s="147" t="s">
        <v>3</v>
      </c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</row>
    <row r="25" spans="1:35" s="148" customFormat="1" ht="16.5" customHeight="1">
      <c r="A25" s="150" t="s">
        <v>135</v>
      </c>
      <c r="B25" s="373">
        <v>33.719951979899996</v>
      </c>
      <c r="C25" s="373">
        <v>0</v>
      </c>
      <c r="D25" s="373">
        <v>0</v>
      </c>
      <c r="E25" s="373">
        <v>1.24E-2</v>
      </c>
      <c r="F25" s="373">
        <v>2.7608235700000001E-2</v>
      </c>
      <c r="G25" s="373">
        <v>5.031547926</v>
      </c>
      <c r="H25" s="373">
        <v>25.7658051949</v>
      </c>
      <c r="I25" s="373">
        <v>0.14486492680000301</v>
      </c>
      <c r="J25" s="373">
        <v>2.9988310699996901E-2</v>
      </c>
      <c r="K25" s="373">
        <v>0.32180995000000001</v>
      </c>
      <c r="L25" s="373">
        <v>2.2814222074999999</v>
      </c>
      <c r="M25" s="373">
        <v>1.5980126600002299E-2</v>
      </c>
      <c r="N25" s="373">
        <v>8.8525101700000802E-2</v>
      </c>
    </row>
    <row r="26" spans="1:35" s="148" customFormat="1" ht="16.5" customHeight="1">
      <c r="A26" s="150" t="s">
        <v>136</v>
      </c>
      <c r="B26" s="373">
        <v>0</v>
      </c>
      <c r="C26" s="373">
        <v>0</v>
      </c>
      <c r="D26" s="373">
        <v>0</v>
      </c>
      <c r="E26" s="373">
        <v>0</v>
      </c>
      <c r="F26" s="373">
        <v>0</v>
      </c>
      <c r="G26" s="373">
        <v>0</v>
      </c>
      <c r="H26" s="373">
        <v>0</v>
      </c>
      <c r="I26" s="373">
        <v>0</v>
      </c>
      <c r="J26" s="373">
        <v>0</v>
      </c>
      <c r="K26" s="373">
        <v>0</v>
      </c>
      <c r="L26" s="373">
        <v>0</v>
      </c>
      <c r="M26" s="373">
        <v>0</v>
      </c>
      <c r="N26" s="373">
        <v>0</v>
      </c>
    </row>
    <row r="27" spans="1:35" s="153" customFormat="1" ht="16.5" customHeight="1">
      <c r="A27" s="157" t="s">
        <v>137</v>
      </c>
      <c r="B27" s="367">
        <v>35.733092929900018</v>
      </c>
      <c r="C27" s="367">
        <v>5.3161180000000003</v>
      </c>
      <c r="D27" s="367">
        <v>1.3147426124999999</v>
      </c>
      <c r="E27" s="367">
        <v>2.5543555976999999</v>
      </c>
      <c r="F27" s="367">
        <v>1.0003086819</v>
      </c>
      <c r="G27" s="367">
        <v>1.2270045111000001</v>
      </c>
      <c r="H27" s="367">
        <v>3.2183123952999999</v>
      </c>
      <c r="I27" s="367">
        <v>1.6497850141999999</v>
      </c>
      <c r="J27" s="367">
        <v>5.9360065581000008</v>
      </c>
      <c r="K27" s="367">
        <v>4.5321283038000004</v>
      </c>
      <c r="L27" s="367">
        <v>0.85352530740000199</v>
      </c>
      <c r="M27" s="367">
        <v>1.8194561582</v>
      </c>
      <c r="N27" s="367">
        <v>6.3113497897000101</v>
      </c>
    </row>
    <row r="28" spans="1:35" s="148" customFormat="1" ht="16.5" customHeight="1">
      <c r="A28" s="147" t="s">
        <v>3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</row>
    <row r="29" spans="1:35" s="148" customFormat="1" ht="16.5" customHeight="1">
      <c r="A29" s="150" t="s">
        <v>126</v>
      </c>
      <c r="B29" s="373">
        <v>34.846496355600017</v>
      </c>
      <c r="C29" s="402">
        <v>5.3161180000000003</v>
      </c>
      <c r="D29" s="402">
        <v>1.1126805747999999</v>
      </c>
      <c r="E29" s="402">
        <v>2.5543555976999999</v>
      </c>
      <c r="F29" s="402">
        <v>1.0003086819</v>
      </c>
      <c r="G29" s="402">
        <v>1.2270045111000001</v>
      </c>
      <c r="H29" s="402">
        <v>2.9746176786</v>
      </c>
      <c r="I29" s="402">
        <v>1.6497850141999999</v>
      </c>
      <c r="J29" s="402">
        <v>5.7408677154000012</v>
      </c>
      <c r="K29" s="402">
        <v>4.5321283038000004</v>
      </c>
      <c r="L29" s="402">
        <v>0.85352530740000199</v>
      </c>
      <c r="M29" s="402">
        <v>1.8194561582</v>
      </c>
      <c r="N29" s="402">
        <v>6.0656488125000099</v>
      </c>
    </row>
    <row r="30" spans="1:35" s="148" customFormat="1" ht="16.5" customHeight="1">
      <c r="A30" s="150" t="s">
        <v>127</v>
      </c>
      <c r="B30" s="373">
        <v>0.88659657429999994</v>
      </c>
      <c r="C30" s="373">
        <v>0</v>
      </c>
      <c r="D30" s="373">
        <v>0.2020620377</v>
      </c>
      <c r="E30" s="373">
        <v>0</v>
      </c>
      <c r="F30" s="373">
        <v>0</v>
      </c>
      <c r="G30" s="373">
        <v>0</v>
      </c>
      <c r="H30" s="373">
        <v>0.24369471670000001</v>
      </c>
      <c r="I30" s="373">
        <v>0</v>
      </c>
      <c r="J30" s="373">
        <v>0.19513884270000001</v>
      </c>
      <c r="K30" s="373">
        <v>0</v>
      </c>
      <c r="L30" s="373">
        <v>0</v>
      </c>
      <c r="M30" s="373">
        <v>0</v>
      </c>
      <c r="N30" s="373">
        <v>0.24570097719999998</v>
      </c>
    </row>
    <row r="31" spans="1:35" s="148" customFormat="1" ht="16.5" customHeight="1">
      <c r="A31" s="157" t="s">
        <v>138</v>
      </c>
      <c r="B31" s="367">
        <v>11.547098825399999</v>
      </c>
      <c r="C31" s="367">
        <v>1.4950000000000001</v>
      </c>
      <c r="D31" s="367">
        <v>0.34333672500000001</v>
      </c>
      <c r="E31" s="367">
        <v>0.67877164899999998</v>
      </c>
      <c r="F31" s="367">
        <v>1.296130274</v>
      </c>
      <c r="G31" s="367">
        <v>-0.30373839600000002</v>
      </c>
      <c r="H31" s="367">
        <v>1.5301373232</v>
      </c>
      <c r="I31" s="367">
        <v>0.47301438060000001</v>
      </c>
      <c r="J31" s="367">
        <v>1.4999570486</v>
      </c>
      <c r="K31" s="367">
        <v>0.64401872810000005</v>
      </c>
      <c r="L31" s="367">
        <v>0.24212247719999999</v>
      </c>
      <c r="M31" s="367">
        <v>0.70633183479999995</v>
      </c>
      <c r="N31" s="367">
        <v>2.9420167809</v>
      </c>
    </row>
    <row r="32" spans="1:35" s="148" customFormat="1" ht="16.5" customHeight="1">
      <c r="A32" s="147" t="s">
        <v>3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</row>
    <row r="33" spans="1:270" s="148" customFormat="1" ht="16.5" customHeight="1">
      <c r="A33" s="150" t="s">
        <v>126</v>
      </c>
      <c r="B33" s="373">
        <v>11.469608304099999</v>
      </c>
      <c r="C33" s="402">
        <v>1.4950000000000001</v>
      </c>
      <c r="D33" s="402">
        <v>0.30793815930000001</v>
      </c>
      <c r="E33" s="402">
        <v>0.67877164899999998</v>
      </c>
      <c r="F33" s="402">
        <v>1.296130274</v>
      </c>
      <c r="G33" s="402">
        <v>-0.30373839600000002</v>
      </c>
      <c r="H33" s="402">
        <v>1.5226105528</v>
      </c>
      <c r="I33" s="402">
        <v>0.47301438060000001</v>
      </c>
      <c r="J33" s="402">
        <v>1.4691592787000001</v>
      </c>
      <c r="K33" s="402">
        <v>0.64401872810000005</v>
      </c>
      <c r="L33" s="402">
        <v>0.24212247719999999</v>
      </c>
      <c r="M33" s="402">
        <v>0.70633183479999995</v>
      </c>
      <c r="N33" s="402">
        <v>2.9382493655999999</v>
      </c>
    </row>
    <row r="34" spans="1:270" s="148" customFormat="1" ht="16.5" customHeight="1" thickBot="1">
      <c r="A34" s="151" t="s">
        <v>127</v>
      </c>
      <c r="B34" s="368">
        <v>7.7490521300000004E-2</v>
      </c>
      <c r="C34" s="368">
        <v>0</v>
      </c>
      <c r="D34" s="368">
        <v>3.5398565700000002E-2</v>
      </c>
      <c r="E34" s="368">
        <v>0</v>
      </c>
      <c r="F34" s="368">
        <v>0</v>
      </c>
      <c r="G34" s="368">
        <v>0</v>
      </c>
      <c r="H34" s="368">
        <v>7.5267703999999996E-3</v>
      </c>
      <c r="I34" s="368">
        <v>0</v>
      </c>
      <c r="J34" s="368">
        <v>3.0797769900000001E-2</v>
      </c>
      <c r="K34" s="368">
        <v>0</v>
      </c>
      <c r="L34" s="368">
        <v>0</v>
      </c>
      <c r="M34" s="368">
        <v>0</v>
      </c>
      <c r="N34" s="578">
        <v>3.7674152999999998E-3</v>
      </c>
    </row>
    <row r="35" spans="1:270" s="5" customFormat="1" ht="36" customHeight="1" thickTop="1">
      <c r="A35" s="512" t="s">
        <v>368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7"/>
      <c r="X35" s="318"/>
      <c r="Y35" s="224"/>
      <c r="Z35" s="319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270" s="140" customFormat="1" ht="16.5" customHeight="1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89"/>
      <c r="Y36" s="133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39"/>
      <c r="CR36" s="13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39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  <c r="FO36" s="139"/>
      <c r="FP36" s="139"/>
      <c r="FQ36" s="139"/>
      <c r="FR36" s="139"/>
      <c r="FS36" s="139"/>
      <c r="FT36" s="139"/>
      <c r="FU36" s="139"/>
      <c r="FV36" s="139"/>
      <c r="FW36" s="139"/>
      <c r="FX36" s="139"/>
      <c r="FY36" s="139"/>
      <c r="FZ36" s="139"/>
      <c r="GA36" s="139"/>
      <c r="GB36" s="139"/>
      <c r="GC36" s="139"/>
      <c r="GD36" s="139"/>
      <c r="GE36" s="139"/>
      <c r="GF36" s="139"/>
      <c r="GG36" s="139"/>
      <c r="GH36" s="139"/>
      <c r="GI36" s="139"/>
      <c r="GJ36" s="139"/>
      <c r="GK36" s="139"/>
      <c r="GL36" s="139"/>
      <c r="GM36" s="139"/>
      <c r="GN36" s="139"/>
      <c r="GO36" s="139"/>
      <c r="GP36" s="139"/>
      <c r="GQ36" s="139"/>
      <c r="GR36" s="139"/>
      <c r="GS36" s="139"/>
      <c r="GT36" s="139"/>
      <c r="GU36" s="139"/>
      <c r="GV36" s="139"/>
      <c r="GW36" s="139"/>
      <c r="GX36" s="139"/>
      <c r="GY36" s="139"/>
      <c r="GZ36" s="139"/>
      <c r="HA36" s="139"/>
      <c r="HB36" s="139"/>
      <c r="HC36" s="139"/>
      <c r="HD36" s="139"/>
      <c r="HE36" s="139"/>
      <c r="HF36" s="139"/>
      <c r="HG36" s="139"/>
      <c r="HH36" s="139"/>
      <c r="HI36" s="139"/>
      <c r="HJ36" s="139"/>
      <c r="HK36" s="139"/>
      <c r="HL36" s="139"/>
      <c r="HM36" s="139"/>
      <c r="HN36" s="139"/>
      <c r="HO36" s="139"/>
      <c r="HP36" s="139"/>
      <c r="HQ36" s="139"/>
      <c r="HR36" s="139"/>
      <c r="HS36" s="139"/>
      <c r="HT36" s="139"/>
      <c r="HU36" s="139"/>
      <c r="HV36" s="139"/>
      <c r="HW36" s="139"/>
      <c r="HX36" s="139"/>
      <c r="HY36" s="139"/>
      <c r="HZ36" s="139"/>
      <c r="IA36" s="139"/>
      <c r="IB36" s="139"/>
      <c r="IC36" s="139"/>
      <c r="ID36" s="139"/>
      <c r="IE36" s="139"/>
      <c r="IF36" s="139"/>
      <c r="IG36" s="139"/>
      <c r="IH36" s="139"/>
      <c r="II36" s="139"/>
      <c r="IJ36" s="139"/>
      <c r="IK36" s="139"/>
      <c r="IL36" s="139"/>
      <c r="IM36" s="139"/>
      <c r="IN36" s="139"/>
      <c r="IO36" s="139"/>
      <c r="IP36" s="139"/>
      <c r="IQ36" s="139"/>
      <c r="IR36" s="139"/>
      <c r="IS36" s="139"/>
      <c r="IT36" s="139"/>
      <c r="IU36" s="139"/>
      <c r="IV36" s="139"/>
      <c r="IW36" s="139"/>
      <c r="IX36" s="139"/>
      <c r="IY36" s="139"/>
      <c r="IZ36" s="139"/>
      <c r="JA36" s="139"/>
      <c r="JB36" s="139"/>
      <c r="JC36" s="139"/>
      <c r="JD36" s="139"/>
      <c r="JE36" s="139"/>
      <c r="JF36" s="139"/>
      <c r="JG36" s="139"/>
      <c r="JH36" s="139"/>
      <c r="JI36" s="139"/>
      <c r="JJ36" s="139"/>
    </row>
    <row r="37" spans="1:270" s="2" customFormat="1" ht="18" customHeight="1">
      <c r="A37" s="121"/>
      <c r="B37" s="427" t="s">
        <v>278</v>
      </c>
      <c r="C37" s="427" t="s">
        <v>279</v>
      </c>
      <c r="D37" s="427" t="s">
        <v>280</v>
      </c>
      <c r="E37" s="427" t="s">
        <v>281</v>
      </c>
      <c r="F37" s="427" t="s">
        <v>282</v>
      </c>
      <c r="G37" s="427" t="s">
        <v>283</v>
      </c>
      <c r="H37" s="427" t="s">
        <v>284</v>
      </c>
      <c r="I37" s="427" t="s">
        <v>285</v>
      </c>
      <c r="J37" s="427" t="s">
        <v>286</v>
      </c>
      <c r="K37" s="427" t="s">
        <v>287</v>
      </c>
      <c r="L37" s="427" t="s">
        <v>288</v>
      </c>
      <c r="M37" s="427" t="s">
        <v>266</v>
      </c>
      <c r="N37" s="427" t="s">
        <v>356</v>
      </c>
    </row>
    <row r="38" spans="1:270" s="148" customFormat="1" ht="16.5" customHeight="1" thickBot="1">
      <c r="A38" s="409" t="s">
        <v>56</v>
      </c>
      <c r="B38" s="408">
        <v>522.59</v>
      </c>
      <c r="C38" s="408">
        <v>518.27</v>
      </c>
      <c r="D38" s="408">
        <v>527.96</v>
      </c>
      <c r="E38" s="408">
        <v>530.70000000000005</v>
      </c>
      <c r="F38" s="408">
        <v>520.63</v>
      </c>
      <c r="G38" s="408">
        <v>520.78</v>
      </c>
      <c r="H38" s="408">
        <v>495.37</v>
      </c>
      <c r="I38" s="408">
        <v>486.24</v>
      </c>
      <c r="J38" s="408">
        <v>493.49</v>
      </c>
      <c r="K38" s="408">
        <v>483.49</v>
      </c>
      <c r="L38" s="408">
        <v>477.8</v>
      </c>
      <c r="M38" s="408">
        <v>485.86</v>
      </c>
      <c r="N38" s="408">
        <v>480.14</v>
      </c>
    </row>
    <row r="39" spans="1:270" ht="16.5" thickTop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197"/>
      <c r="X39" s="148"/>
    </row>
    <row r="40" spans="1:270">
      <c r="A40" s="403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148"/>
    </row>
    <row r="41" spans="1:270">
      <c r="A41" s="161"/>
      <c r="W41" s="132"/>
      <c r="X41" s="148"/>
    </row>
    <row r="42" spans="1:270">
      <c r="W42" s="161"/>
      <c r="X42" s="148"/>
    </row>
    <row r="43" spans="1:270">
      <c r="A43" s="161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61"/>
      <c r="X43" s="148"/>
    </row>
    <row r="44" spans="1:270"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161"/>
      <c r="X44" s="148"/>
    </row>
    <row r="45" spans="1:270">
      <c r="W45" s="161"/>
    </row>
    <row r="46" spans="1:270">
      <c r="W46" s="161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D5" sqref="D5"/>
    </sheetView>
  </sheetViews>
  <sheetFormatPr defaultColWidth="9.15625" defaultRowHeight="14.1"/>
  <cols>
    <col min="1" max="1" width="78.578125" style="66" customWidth="1"/>
    <col min="2" max="2" width="14.15625" style="67" customWidth="1"/>
    <col min="3" max="3" width="10.15625" style="66" customWidth="1"/>
    <col min="4" max="15" width="14" style="67" customWidth="1"/>
    <col min="16" max="16" width="6.15625" style="67" customWidth="1"/>
    <col min="17" max="17" width="10.578125" style="67" customWidth="1"/>
    <col min="18" max="23" width="14" style="67" customWidth="1"/>
    <col min="24" max="24" width="18" style="292" customWidth="1"/>
    <col min="25" max="25" width="13.15625" style="293" bestFit="1" customWidth="1"/>
    <col min="26" max="26" width="12.15625" style="293" bestFit="1" customWidth="1"/>
    <col min="27" max="27" width="6.15625" style="325" customWidth="1"/>
    <col min="28" max="28" width="7.41796875" style="347" bestFit="1" customWidth="1"/>
    <col min="29" max="29" width="17" style="67" customWidth="1"/>
    <col min="30" max="30" width="12" style="67" customWidth="1"/>
    <col min="31" max="31" width="18.578125" style="67" customWidth="1"/>
    <col min="32" max="32" width="16.68359375" style="67" customWidth="1"/>
    <col min="33" max="33" width="12.41796875" style="67" customWidth="1"/>
    <col min="34" max="36" width="11.68359375" style="67" customWidth="1"/>
    <col min="37" max="37" width="9.41796875" style="66" customWidth="1"/>
    <col min="38" max="38" width="16" style="66" customWidth="1"/>
    <col min="39" max="16384" width="9.15625" style="66"/>
  </cols>
  <sheetData>
    <row r="1" spans="1:38" ht="9" customHeight="1">
      <c r="Y1" s="292"/>
    </row>
    <row r="2" spans="1:38" s="68" customFormat="1" ht="17.25" customHeight="1">
      <c r="A2" s="90" t="s">
        <v>167</v>
      </c>
      <c r="B2" s="90"/>
      <c r="C2" s="90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292"/>
      <c r="Y2" s="292"/>
      <c r="Z2" s="291"/>
      <c r="AA2" s="326"/>
      <c r="AB2" s="348"/>
      <c r="AC2" s="90"/>
      <c r="AD2" s="90"/>
      <c r="AE2" s="90"/>
      <c r="AF2" s="90"/>
      <c r="AG2" s="90"/>
      <c r="AH2" s="90"/>
      <c r="AI2" s="90"/>
      <c r="AJ2" s="90"/>
      <c r="AL2" s="187"/>
    </row>
    <row r="3" spans="1:38" s="68" customFormat="1" ht="9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291"/>
      <c r="Y3" s="291"/>
      <c r="Z3" s="291"/>
      <c r="AA3" s="328"/>
      <c r="AB3" s="348"/>
      <c r="AC3" s="90"/>
      <c r="AD3" s="90"/>
      <c r="AE3" s="90"/>
      <c r="AF3" s="90"/>
      <c r="AG3" s="90"/>
      <c r="AH3" s="90"/>
      <c r="AI3" s="90"/>
      <c r="AJ3" s="90"/>
      <c r="AL3" s="186"/>
    </row>
    <row r="4" spans="1:38" s="68" customFormat="1" ht="36" customHeight="1">
      <c r="A4" s="315" t="s">
        <v>7</v>
      </c>
      <c r="B4" s="190" t="s">
        <v>357</v>
      </c>
      <c r="C4" s="190" t="s">
        <v>366</v>
      </c>
      <c r="D4" s="190" t="s">
        <v>268</v>
      </c>
      <c r="E4" s="190" t="s">
        <v>269</v>
      </c>
      <c r="F4" s="190" t="s">
        <v>270</v>
      </c>
      <c r="G4" s="190" t="s">
        <v>271</v>
      </c>
      <c r="H4" s="190" t="s">
        <v>272</v>
      </c>
      <c r="I4" s="190" t="s">
        <v>273</v>
      </c>
      <c r="J4" s="190" t="s">
        <v>274</v>
      </c>
      <c r="K4" s="190" t="s">
        <v>275</v>
      </c>
      <c r="L4" s="190" t="s">
        <v>276</v>
      </c>
      <c r="M4" s="190" t="s">
        <v>277</v>
      </c>
      <c r="N4" s="190" t="s">
        <v>267</v>
      </c>
      <c r="O4" s="190" t="s">
        <v>358</v>
      </c>
      <c r="P4" s="211"/>
      <c r="Q4" s="349"/>
      <c r="T4" s="90"/>
      <c r="U4" s="90"/>
    </row>
    <row r="5" spans="1:38" s="71" customFormat="1" ht="17.850000000000001" customHeight="1">
      <c r="A5" s="69" t="s">
        <v>82</v>
      </c>
      <c r="B5" s="70">
        <v>590.96467559881808</v>
      </c>
      <c r="C5" s="484">
        <v>99.999999999999986</v>
      </c>
      <c r="D5" s="70">
        <v>6.4802052203919978</v>
      </c>
      <c r="E5" s="70">
        <v>364.84594356045596</v>
      </c>
      <c r="F5" s="70">
        <v>4.9044118348550008</v>
      </c>
      <c r="G5" s="70">
        <v>30.719896836008999</v>
      </c>
      <c r="H5" s="70">
        <v>10.091240869449988</v>
      </c>
      <c r="I5" s="70">
        <v>12.002726859454997</v>
      </c>
      <c r="J5" s="70">
        <v>27.583331220298</v>
      </c>
      <c r="K5" s="70">
        <v>13.162864203963899</v>
      </c>
      <c r="L5" s="70">
        <v>21.305938409976996</v>
      </c>
      <c r="M5" s="70">
        <v>62.840812037391032</v>
      </c>
      <c r="N5" s="70">
        <v>19.381426781961999</v>
      </c>
      <c r="O5" s="70">
        <v>17.645877764609146</v>
      </c>
      <c r="P5" s="329"/>
      <c r="Q5" s="533">
        <v>625.34044770000003</v>
      </c>
      <c r="R5" s="320"/>
      <c r="S5" s="243"/>
      <c r="T5" s="90"/>
      <c r="U5" s="90"/>
    </row>
    <row r="6" spans="1:38" s="68" customFormat="1" ht="17.850000000000001" customHeight="1">
      <c r="A6" s="73" t="s">
        <v>3</v>
      </c>
      <c r="B6" s="74"/>
      <c r="C6" s="4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11"/>
      <c r="Q6" s="534"/>
      <c r="R6" s="320"/>
      <c r="S6" s="243"/>
      <c r="T6" s="90"/>
      <c r="U6" s="90"/>
    </row>
    <row r="7" spans="1:38" s="77" customFormat="1" ht="17.850000000000001" customHeight="1">
      <c r="A7" s="75" t="s">
        <v>1</v>
      </c>
      <c r="B7" s="321">
        <v>240.06034862896001</v>
      </c>
      <c r="C7" s="321">
        <v>40.62177631610713</v>
      </c>
      <c r="D7" s="76">
        <v>14.641558649699999</v>
      </c>
      <c r="E7" s="76">
        <v>-6.6815978119000015</v>
      </c>
      <c r="F7" s="76">
        <v>10.536735140399999</v>
      </c>
      <c r="G7" s="76">
        <v>36.2050649205</v>
      </c>
      <c r="H7" s="76">
        <v>13.936023753399988</v>
      </c>
      <c r="I7" s="76">
        <v>15.307097734099997</v>
      </c>
      <c r="J7" s="76">
        <v>32.936837656400002</v>
      </c>
      <c r="K7" s="76">
        <v>16.048482563799901</v>
      </c>
      <c r="L7" s="76">
        <v>23.170147605319997</v>
      </c>
      <c r="M7" s="76">
        <v>44.493474968040033</v>
      </c>
      <c r="N7" s="76">
        <v>20.858394687699999</v>
      </c>
      <c r="O7" s="76">
        <v>18.608128761500154</v>
      </c>
      <c r="P7" s="329"/>
      <c r="Q7" s="533">
        <v>239.80839790000002</v>
      </c>
      <c r="R7" s="435"/>
      <c r="S7" s="243"/>
      <c r="T7" s="345"/>
      <c r="U7" s="90"/>
    </row>
    <row r="8" spans="1:38" s="68" customFormat="1" ht="17.850000000000001" customHeight="1">
      <c r="A8" s="73" t="s">
        <v>3</v>
      </c>
      <c r="B8" s="74"/>
      <c r="C8" s="48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211"/>
      <c r="Q8" s="534"/>
      <c r="R8" s="320"/>
      <c r="S8" s="243"/>
      <c r="T8" s="90"/>
      <c r="U8" s="90"/>
    </row>
    <row r="9" spans="1:38" s="79" customFormat="1" ht="17.850000000000001" customHeight="1">
      <c r="A9" s="78" t="s">
        <v>83</v>
      </c>
      <c r="B9" s="108">
        <v>240.06034862896001</v>
      </c>
      <c r="C9" s="485"/>
      <c r="D9" s="108">
        <v>14.641558649699999</v>
      </c>
      <c r="E9" s="108">
        <v>-6.6815978119000015</v>
      </c>
      <c r="F9" s="108">
        <v>10.536735140399999</v>
      </c>
      <c r="G9" s="108">
        <v>36.2050649205</v>
      </c>
      <c r="H9" s="108">
        <v>13.936023753399988</v>
      </c>
      <c r="I9" s="108">
        <v>15.307097734099997</v>
      </c>
      <c r="J9" s="108">
        <v>32.936837656400002</v>
      </c>
      <c r="K9" s="108">
        <v>16.048482563799901</v>
      </c>
      <c r="L9" s="108">
        <v>23.170147605319997</v>
      </c>
      <c r="M9" s="108">
        <v>44.493474968040033</v>
      </c>
      <c r="N9" s="108">
        <v>20.858394687699999</v>
      </c>
      <c r="O9" s="108">
        <v>18.608128761500154</v>
      </c>
      <c r="P9" s="329"/>
      <c r="Q9" s="533"/>
      <c r="R9" s="320"/>
      <c r="S9" s="243"/>
      <c r="T9" s="90"/>
      <c r="U9" s="90"/>
    </row>
    <row r="10" spans="1:38" s="68" customFormat="1" ht="17.850000000000001" customHeight="1">
      <c r="A10" s="80" t="s">
        <v>17</v>
      </c>
      <c r="B10" s="74"/>
      <c r="C10" s="48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211"/>
      <c r="Q10" s="534"/>
      <c r="R10" s="320"/>
      <c r="S10" s="243"/>
      <c r="T10" s="90"/>
      <c r="U10" s="90"/>
    </row>
    <row r="11" spans="1:38" s="211" customFormat="1" ht="17.850000000000001" customHeight="1">
      <c r="A11" s="81" t="s">
        <v>18</v>
      </c>
      <c r="B11" s="74">
        <v>385.02511078916001</v>
      </c>
      <c r="C11" s="485"/>
      <c r="D11" s="74">
        <v>24.692910801499998</v>
      </c>
      <c r="E11" s="74">
        <v>22.729098173699999</v>
      </c>
      <c r="F11" s="74">
        <v>21.8836666845</v>
      </c>
      <c r="G11" s="74">
        <v>88.795883070599999</v>
      </c>
      <c r="H11" s="74">
        <v>20.903543380399999</v>
      </c>
      <c r="I11" s="74">
        <v>15.5183397341</v>
      </c>
      <c r="J11" s="74">
        <v>44.290727548100001</v>
      </c>
      <c r="K11" s="74">
        <v>21.4143492787999</v>
      </c>
      <c r="L11" s="74">
        <v>26.511294421719999</v>
      </c>
      <c r="M11" s="74">
        <v>49.038145545540033</v>
      </c>
      <c r="N11" s="74">
        <v>26.280299403099999</v>
      </c>
      <c r="O11" s="74">
        <v>22.96685274710012</v>
      </c>
      <c r="Q11" s="534"/>
      <c r="R11" s="320"/>
      <c r="S11" s="243"/>
      <c r="T11" s="90"/>
      <c r="U11" s="90"/>
    </row>
    <row r="12" spans="1:38" s="211" customFormat="1" ht="17.850000000000001" customHeight="1">
      <c r="A12" s="81" t="s">
        <v>134</v>
      </c>
      <c r="B12" s="74">
        <v>-144.9647621602</v>
      </c>
      <c r="C12" s="486"/>
      <c r="D12" s="74">
        <v>-10.0513521518</v>
      </c>
      <c r="E12" s="74">
        <v>-29.4106959856</v>
      </c>
      <c r="F12" s="74">
        <v>-11.3469315441</v>
      </c>
      <c r="G12" s="74">
        <v>-52.590818150099999</v>
      </c>
      <c r="H12" s="74">
        <v>-6.9675196270000104</v>
      </c>
      <c r="I12" s="74">
        <v>-0.21124200000000201</v>
      </c>
      <c r="J12" s="74">
        <v>-11.3538898917</v>
      </c>
      <c r="K12" s="74">
        <v>-5.3658667150000001</v>
      </c>
      <c r="L12" s="74">
        <v>-3.3411468164000002</v>
      </c>
      <c r="M12" s="74">
        <v>-4.5446705774999998</v>
      </c>
      <c r="N12" s="74">
        <v>-5.4219047154000002</v>
      </c>
      <c r="O12" s="74">
        <v>-4.3587239855999655</v>
      </c>
      <c r="Q12" s="534"/>
      <c r="R12" s="320"/>
      <c r="S12" s="243"/>
      <c r="T12" s="90"/>
      <c r="U12" s="90"/>
    </row>
    <row r="13" spans="1:38" s="68" customFormat="1" ht="4.5" customHeight="1">
      <c r="A13" s="83"/>
      <c r="B13" s="72"/>
      <c r="C13" s="48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211"/>
      <c r="Q13" s="534"/>
      <c r="R13" s="320"/>
      <c r="S13" s="243"/>
      <c r="T13" s="90"/>
      <c r="U13" s="90"/>
    </row>
    <row r="14" spans="1:38" s="77" customFormat="1" ht="17.850000000000001" customHeight="1">
      <c r="A14" s="75" t="s">
        <v>2</v>
      </c>
      <c r="B14" s="76">
        <v>350.904326969858</v>
      </c>
      <c r="C14" s="321">
        <v>59.378223683892855</v>
      </c>
      <c r="D14" s="76">
        <v>-8.1613534293080008</v>
      </c>
      <c r="E14" s="76">
        <v>371.52754137235598</v>
      </c>
      <c r="F14" s="76">
        <v>-5.6323233055449986</v>
      </c>
      <c r="G14" s="76">
        <v>-5.4851680844910007</v>
      </c>
      <c r="H14" s="76">
        <v>-3.8447828839499998</v>
      </c>
      <c r="I14" s="76">
        <v>-3.3043708746450005</v>
      </c>
      <c r="J14" s="76">
        <v>-5.3535064361020002</v>
      </c>
      <c r="K14" s="76">
        <v>-2.885618359836001</v>
      </c>
      <c r="L14" s="76">
        <v>-1.864209195343002</v>
      </c>
      <c r="M14" s="76">
        <v>18.347337069350999</v>
      </c>
      <c r="N14" s="76">
        <v>-1.4769679057379985</v>
      </c>
      <c r="O14" s="76">
        <v>-0.96225099689100801</v>
      </c>
      <c r="P14" s="329"/>
      <c r="Q14" s="533">
        <v>385.53204979999998</v>
      </c>
      <c r="R14" s="320"/>
      <c r="S14" s="243"/>
      <c r="T14" s="90"/>
      <c r="U14" s="90"/>
    </row>
    <row r="15" spans="1:38" s="68" customFormat="1" ht="17.850000000000001" customHeight="1">
      <c r="A15" s="73" t="s">
        <v>3</v>
      </c>
      <c r="B15" s="74"/>
      <c r="C15" s="48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211"/>
      <c r="Q15" s="533"/>
      <c r="R15" s="320"/>
      <c r="S15" s="243"/>
      <c r="T15" s="90"/>
      <c r="U15" s="90"/>
    </row>
    <row r="16" spans="1:38" s="79" customFormat="1" ht="17.850000000000001" customHeight="1">
      <c r="A16" s="78" t="s">
        <v>84</v>
      </c>
      <c r="B16" s="108">
        <v>-27.788884430142005</v>
      </c>
      <c r="C16" s="221"/>
      <c r="D16" s="108">
        <v>-8.1613534293080008</v>
      </c>
      <c r="E16" s="108">
        <v>-7.1656700276439995</v>
      </c>
      <c r="F16" s="108">
        <v>-5.6323233055449986</v>
      </c>
      <c r="G16" s="108">
        <v>-5.4851680844910007</v>
      </c>
      <c r="H16" s="108">
        <v>-3.8447828839499998</v>
      </c>
      <c r="I16" s="108">
        <v>-3.3043708746450005</v>
      </c>
      <c r="J16" s="108">
        <v>-5.3535064361020002</v>
      </c>
      <c r="K16" s="108">
        <v>-2.885618359836001</v>
      </c>
      <c r="L16" s="108">
        <v>-1.864209195343002</v>
      </c>
      <c r="M16" s="108">
        <v>18.347337069350999</v>
      </c>
      <c r="N16" s="108">
        <v>-1.4769679057379985</v>
      </c>
      <c r="O16" s="108">
        <v>-0.96225099689100801</v>
      </c>
      <c r="P16" s="329"/>
      <c r="Q16" s="533">
        <v>6.8388384000000002</v>
      </c>
      <c r="R16" s="400"/>
      <c r="T16" s="90"/>
      <c r="U16" s="90"/>
    </row>
    <row r="17" spans="1:28" s="68" customFormat="1" ht="17.850000000000001" customHeight="1">
      <c r="A17" s="80" t="s">
        <v>17</v>
      </c>
      <c r="B17" s="74"/>
      <c r="C17" s="220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329"/>
      <c r="Q17" s="535"/>
      <c r="R17" s="320"/>
      <c r="S17" s="243"/>
      <c r="T17" s="90"/>
      <c r="U17" s="90"/>
    </row>
    <row r="18" spans="1:28" s="68" customFormat="1" ht="17.850000000000001" customHeight="1">
      <c r="A18" s="81" t="s">
        <v>73</v>
      </c>
      <c r="B18" s="74">
        <v>88.227632347957993</v>
      </c>
      <c r="C18" s="222"/>
      <c r="D18" s="74">
        <v>0.56571199139200001</v>
      </c>
      <c r="E18" s="74">
        <v>4.3436518435559996</v>
      </c>
      <c r="F18" s="74">
        <v>3.353618392955001</v>
      </c>
      <c r="G18" s="74">
        <v>3.0300165705090003</v>
      </c>
      <c r="H18" s="74">
        <v>6.3321329455500006</v>
      </c>
      <c r="I18" s="74">
        <v>7.607839754455</v>
      </c>
      <c r="J18" s="74">
        <v>3.8541983820980001</v>
      </c>
      <c r="K18" s="74">
        <v>7.9212420575639984</v>
      </c>
      <c r="L18" s="74">
        <v>6.4933538897569987</v>
      </c>
      <c r="M18" s="74">
        <v>26.482072409951002</v>
      </c>
      <c r="N18" s="74">
        <v>8.3742998373620008</v>
      </c>
      <c r="O18" s="74">
        <v>9.8694942728089927</v>
      </c>
      <c r="P18" s="329"/>
      <c r="Q18" s="533"/>
      <c r="R18" s="320"/>
      <c r="S18" s="243"/>
      <c r="T18" s="320"/>
    </row>
    <row r="19" spans="1:28" s="68" customFormat="1" ht="17.850000000000001" customHeight="1">
      <c r="A19" s="73" t="s">
        <v>3</v>
      </c>
      <c r="B19" s="74"/>
      <c r="C19" s="220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329"/>
      <c r="Q19" s="533"/>
      <c r="R19" s="320"/>
      <c r="S19" s="243"/>
      <c r="T19" s="320"/>
    </row>
    <row r="20" spans="1:28" s="68" customFormat="1" ht="17.850000000000001" customHeight="1">
      <c r="A20" s="84" t="s">
        <v>6</v>
      </c>
      <c r="B20" s="74">
        <v>88.227632347957993</v>
      </c>
      <c r="C20" s="222"/>
      <c r="D20" s="74">
        <v>0.56571199139200001</v>
      </c>
      <c r="E20" s="74">
        <v>4.3436518435559996</v>
      </c>
      <c r="F20" s="74">
        <v>3.353618392955001</v>
      </c>
      <c r="G20" s="74">
        <v>3.0300165705090003</v>
      </c>
      <c r="H20" s="74">
        <v>6.3321329455500006</v>
      </c>
      <c r="I20" s="74">
        <v>7.607839754455</v>
      </c>
      <c r="J20" s="74">
        <v>3.8541983820980001</v>
      </c>
      <c r="K20" s="74">
        <v>7.9212420575639984</v>
      </c>
      <c r="L20" s="74">
        <v>6.4933538897569987</v>
      </c>
      <c r="M20" s="74">
        <v>26.482072409951002</v>
      </c>
      <c r="N20" s="74">
        <v>8.3742998373620008</v>
      </c>
      <c r="O20" s="74">
        <v>9.8694942728089927</v>
      </c>
      <c r="P20" s="329"/>
      <c r="Q20" s="533"/>
      <c r="R20" s="320"/>
      <c r="S20" s="243"/>
      <c r="T20" s="320"/>
    </row>
    <row r="21" spans="1:28" s="68" customFormat="1" ht="17.850000000000001" customHeight="1">
      <c r="A21" s="84" t="s">
        <v>5</v>
      </c>
      <c r="B21" s="74">
        <v>0</v>
      </c>
      <c r="C21" s="222"/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329"/>
      <c r="Q21" s="533"/>
      <c r="R21" s="320"/>
      <c r="S21" s="243"/>
      <c r="T21" s="320"/>
    </row>
    <row r="22" spans="1:28" s="68" customFormat="1" ht="17.850000000000001" customHeight="1">
      <c r="A22" s="81" t="s">
        <v>74</v>
      </c>
      <c r="B22" s="74">
        <v>-116.0165167781</v>
      </c>
      <c r="C22" s="222"/>
      <c r="D22" s="74">
        <v>-8.7270654207000007</v>
      </c>
      <c r="E22" s="74">
        <v>-11.509321871199999</v>
      </c>
      <c r="F22" s="74">
        <v>-8.9859416984999996</v>
      </c>
      <c r="G22" s="74">
        <v>-8.5151846550000005</v>
      </c>
      <c r="H22" s="74">
        <v>-10.1769158295</v>
      </c>
      <c r="I22" s="74">
        <v>-10.912210629100001</v>
      </c>
      <c r="J22" s="74">
        <v>-9.2077048181999999</v>
      </c>
      <c r="K22" s="74">
        <v>-10.806860417399999</v>
      </c>
      <c r="L22" s="74">
        <v>-8.3575630851000007</v>
      </c>
      <c r="M22" s="74">
        <v>-8.1347353406000007</v>
      </c>
      <c r="N22" s="74">
        <v>-9.8512677430999993</v>
      </c>
      <c r="O22" s="74">
        <v>-10.831745269700001</v>
      </c>
      <c r="P22" s="329"/>
      <c r="Q22" s="533"/>
      <c r="R22" s="320"/>
      <c r="S22" s="243"/>
      <c r="T22" s="320"/>
    </row>
    <row r="23" spans="1:28" s="79" customFormat="1" ht="17.850000000000001" customHeight="1">
      <c r="A23" s="78" t="s">
        <v>85</v>
      </c>
      <c r="B23" s="125">
        <v>378.6932114</v>
      </c>
      <c r="C23" s="221"/>
      <c r="D23" s="125">
        <v>0</v>
      </c>
      <c r="E23" s="125">
        <v>378.6932114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329"/>
      <c r="Q23" s="533">
        <v>378.6932114</v>
      </c>
      <c r="R23" s="320"/>
      <c r="S23" s="243"/>
      <c r="T23" s="320"/>
    </row>
    <row r="24" spans="1:28" s="68" customFormat="1" ht="17.850000000000001" customHeight="1">
      <c r="A24" s="80" t="s">
        <v>17</v>
      </c>
      <c r="B24" s="85"/>
      <c r="C24" s="12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211"/>
      <c r="Q24" s="349"/>
      <c r="R24" s="320"/>
      <c r="S24" s="243"/>
      <c r="T24" s="320"/>
    </row>
    <row r="25" spans="1:28" s="68" customFormat="1" ht="17.850000000000001" customHeight="1">
      <c r="A25" s="81" t="s">
        <v>18</v>
      </c>
      <c r="B25" s="74">
        <v>378.6932114</v>
      </c>
      <c r="C25" s="221"/>
      <c r="D25" s="124">
        <v>0</v>
      </c>
      <c r="E25" s="124">
        <v>378.6932114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0</v>
      </c>
      <c r="P25" s="211"/>
      <c r="Q25" s="349"/>
      <c r="R25" s="320"/>
      <c r="S25" s="243"/>
      <c r="T25" s="320"/>
    </row>
    <row r="26" spans="1:28" s="68" customFormat="1" ht="17.850000000000001" customHeight="1" thickBot="1">
      <c r="A26" s="86" t="s">
        <v>134</v>
      </c>
      <c r="B26" s="128">
        <v>0</v>
      </c>
      <c r="C26" s="223"/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211"/>
      <c r="Q26" s="349"/>
      <c r="R26" s="320"/>
      <c r="S26" s="243"/>
      <c r="T26" s="320"/>
    </row>
    <row r="27" spans="1:28" s="68" customFormat="1" ht="20.25" customHeight="1" thickTop="1">
      <c r="A27" s="79" t="s">
        <v>44</v>
      </c>
      <c r="B27" s="87"/>
      <c r="C27" s="390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330"/>
      <c r="Q27" s="536"/>
      <c r="R27" s="320"/>
      <c r="S27" s="243"/>
      <c r="T27" s="320"/>
      <c r="U27" s="87"/>
      <c r="V27" s="87"/>
      <c r="W27" s="87"/>
      <c r="X27" s="87"/>
      <c r="Y27" s="87"/>
      <c r="Z27" s="72"/>
      <c r="AB27" s="191"/>
    </row>
    <row r="28" spans="1:28" s="68" customFormat="1" ht="9" customHeight="1">
      <c r="A28" s="88"/>
      <c r="B28" s="89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331"/>
      <c r="Q28" s="350"/>
      <c r="R28" s="320"/>
      <c r="S28" s="243"/>
      <c r="T28" s="320"/>
      <c r="U28" s="89"/>
      <c r="V28" s="89"/>
      <c r="W28" s="89"/>
      <c r="X28" s="89"/>
      <c r="Y28" s="89"/>
      <c r="Z28" s="72"/>
      <c r="AB28" s="191"/>
    </row>
    <row r="29" spans="1:28" s="68" customFormat="1" ht="17.25" customHeight="1">
      <c r="A29" s="90" t="s">
        <v>244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327"/>
      <c r="Q29" s="348"/>
      <c r="R29" s="320"/>
      <c r="S29" s="243"/>
      <c r="T29" s="320"/>
      <c r="U29" s="90"/>
      <c r="V29" s="90"/>
      <c r="W29" s="90"/>
      <c r="X29" s="90"/>
      <c r="Y29" s="90"/>
      <c r="Z29" s="72"/>
      <c r="AB29" s="191"/>
    </row>
    <row r="30" spans="1:28" s="2" customFormat="1" ht="9" customHeight="1">
      <c r="A30" s="111"/>
      <c r="B30" s="5"/>
      <c r="C30" s="3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08"/>
      <c r="Q30" s="40"/>
      <c r="R30" s="320"/>
      <c r="S30" s="243"/>
      <c r="T30" s="320"/>
      <c r="U30" s="5"/>
      <c r="V30" s="5"/>
      <c r="W30" s="5"/>
      <c r="X30" s="5"/>
      <c r="Y30" s="5"/>
      <c r="Z30" s="72"/>
      <c r="AB30" s="191"/>
    </row>
    <row r="31" spans="1:28" s="68" customFormat="1" ht="36" customHeight="1">
      <c r="A31" s="315" t="s">
        <v>7</v>
      </c>
      <c r="B31" s="190" t="s">
        <v>357</v>
      </c>
      <c r="C31" s="190" t="s">
        <v>366</v>
      </c>
      <c r="D31" s="190" t="s">
        <v>268</v>
      </c>
      <c r="E31" s="190" t="s">
        <v>269</v>
      </c>
      <c r="F31" s="190" t="s">
        <v>270</v>
      </c>
      <c r="G31" s="190" t="s">
        <v>271</v>
      </c>
      <c r="H31" s="190" t="s">
        <v>272</v>
      </c>
      <c r="I31" s="190" t="s">
        <v>273</v>
      </c>
      <c r="J31" s="190" t="s">
        <v>274</v>
      </c>
      <c r="K31" s="190" t="s">
        <v>275</v>
      </c>
      <c r="L31" s="190" t="s">
        <v>276</v>
      </c>
      <c r="M31" s="190" t="s">
        <v>277</v>
      </c>
      <c r="N31" s="190" t="s">
        <v>267</v>
      </c>
      <c r="O31" s="190" t="s">
        <v>358</v>
      </c>
      <c r="P31" s="211"/>
      <c r="Q31" s="349"/>
      <c r="R31" s="320"/>
      <c r="S31" s="243"/>
      <c r="T31" s="320"/>
    </row>
    <row r="32" spans="1:28" s="77" customFormat="1" ht="17.25" customHeight="1">
      <c r="A32" s="92" t="s">
        <v>41</v>
      </c>
      <c r="B32" s="93">
        <v>180.83133069050001</v>
      </c>
      <c r="C32" s="410">
        <v>100</v>
      </c>
      <c r="D32" s="93">
        <v>2.3119979016999999</v>
      </c>
      <c r="E32" s="93">
        <v>9.2069487042000002</v>
      </c>
      <c r="F32" s="93">
        <v>25.772934756300003</v>
      </c>
      <c r="G32" s="93">
        <v>39.543853951000003</v>
      </c>
      <c r="H32" s="93">
        <v>8.2196932562599976</v>
      </c>
      <c r="I32" s="93">
        <v>2.0744663656000029</v>
      </c>
      <c r="J32" s="93">
        <v>10.272548888099999</v>
      </c>
      <c r="K32" s="93">
        <v>6.7591228904000005</v>
      </c>
      <c r="L32" s="93">
        <v>23.437594409299997</v>
      </c>
      <c r="M32" s="93">
        <v>42.893374483199999</v>
      </c>
      <c r="N32" s="93">
        <v>7.4551191146999995</v>
      </c>
      <c r="O32" s="93">
        <v>2.883675969739997</v>
      </c>
      <c r="P32" s="329"/>
      <c r="Q32" s="533">
        <v>181.609284</v>
      </c>
      <c r="R32" s="320"/>
      <c r="S32" s="243"/>
      <c r="T32" s="320"/>
      <c r="U32" s="344"/>
    </row>
    <row r="33" spans="1:36" s="68" customFormat="1" ht="17.25" customHeight="1">
      <c r="A33" s="94" t="s">
        <v>3</v>
      </c>
      <c r="B33" s="95"/>
      <c r="C33" s="374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211"/>
      <c r="Q33" s="351"/>
      <c r="R33" s="517"/>
      <c r="S33" s="243"/>
      <c r="T33" s="320"/>
      <c r="U33" s="344"/>
    </row>
    <row r="34" spans="1:36" s="79" customFormat="1" ht="17.25" customHeight="1">
      <c r="A34" s="96" t="s">
        <v>42</v>
      </c>
      <c r="B34" s="436">
        <v>108.3461120332</v>
      </c>
      <c r="C34" s="411">
        <v>59.915564199789394</v>
      </c>
      <c r="D34" s="97">
        <v>0.21333945979999999</v>
      </c>
      <c r="E34" s="97">
        <v>5.4972660236999999</v>
      </c>
      <c r="F34" s="97">
        <v>8.7594865446000014</v>
      </c>
      <c r="G34" s="97">
        <v>38.293502030100001</v>
      </c>
      <c r="H34" s="97">
        <v>0.327282251999997</v>
      </c>
      <c r="I34" s="97">
        <v>4.77121352000031E-2</v>
      </c>
      <c r="J34" s="97">
        <v>1.2237256048</v>
      </c>
      <c r="K34" s="97">
        <v>3.4900785702000001</v>
      </c>
      <c r="L34" s="97">
        <v>8.0723771287999995</v>
      </c>
      <c r="M34" s="97">
        <v>41.826512429600001</v>
      </c>
      <c r="N34" s="97">
        <v>0.32028188349999998</v>
      </c>
      <c r="O34" s="97">
        <v>0.27454797090000227</v>
      </c>
      <c r="P34" s="329"/>
      <c r="Q34" s="533">
        <v>108.9114795</v>
      </c>
      <c r="R34" s="320"/>
      <c r="S34" s="243"/>
      <c r="T34" s="320"/>
      <c r="U34" s="344"/>
    </row>
    <row r="35" spans="1:36" s="68" customFormat="1" ht="17.25" customHeight="1">
      <c r="A35" s="94" t="s">
        <v>3</v>
      </c>
      <c r="B35" s="98"/>
      <c r="C35" s="375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211"/>
      <c r="Q35" s="533"/>
      <c r="R35" s="320"/>
      <c r="S35" s="243"/>
      <c r="T35" s="320"/>
      <c r="U35" s="344"/>
    </row>
    <row r="36" spans="1:36" s="211" customFormat="1" ht="17.25" customHeight="1">
      <c r="A36" s="212" t="s">
        <v>76</v>
      </c>
      <c r="B36" s="101">
        <v>108.3461120332</v>
      </c>
      <c r="C36" s="412">
        <v>59.915564199789394</v>
      </c>
      <c r="D36" s="101">
        <v>0.21333945979999999</v>
      </c>
      <c r="E36" s="101">
        <v>5.4972660236999999</v>
      </c>
      <c r="F36" s="101">
        <v>8.7594865446000014</v>
      </c>
      <c r="G36" s="101">
        <v>38.293502030100001</v>
      </c>
      <c r="H36" s="101">
        <v>0.327282251999997</v>
      </c>
      <c r="I36" s="101">
        <v>4.77121352000031E-2</v>
      </c>
      <c r="J36" s="101">
        <v>1.2237256048</v>
      </c>
      <c r="K36" s="101">
        <v>3.4900785702000001</v>
      </c>
      <c r="L36" s="101">
        <v>8.0723771287999995</v>
      </c>
      <c r="M36" s="101">
        <v>41.826512429600001</v>
      </c>
      <c r="N36" s="101">
        <v>0.32028188349999998</v>
      </c>
      <c r="O36" s="101">
        <v>0.27454797090000227</v>
      </c>
      <c r="Q36" s="533"/>
      <c r="R36" s="320"/>
      <c r="S36" s="243"/>
      <c r="T36" s="320"/>
    </row>
    <row r="37" spans="1:36" s="68" customFormat="1" ht="4.5" customHeight="1">
      <c r="A37" s="99"/>
      <c r="B37" s="100"/>
      <c r="C37" s="412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211"/>
      <c r="Q37" s="533"/>
      <c r="R37" s="320"/>
      <c r="S37" s="243"/>
      <c r="T37" s="320"/>
    </row>
    <row r="38" spans="1:36" s="79" customFormat="1" ht="17.25" customHeight="1">
      <c r="A38" s="96" t="s">
        <v>4</v>
      </c>
      <c r="B38" s="97">
        <v>72.48521865730001</v>
      </c>
      <c r="C38" s="411">
        <v>40.084435800210599</v>
      </c>
      <c r="D38" s="97">
        <v>2.0986584419000001</v>
      </c>
      <c r="E38" s="97">
        <v>3.7096826804999998</v>
      </c>
      <c r="F38" s="97">
        <v>17.013448211700002</v>
      </c>
      <c r="G38" s="97">
        <v>1.2503519209</v>
      </c>
      <c r="H38" s="97">
        <v>7.8924110042600004</v>
      </c>
      <c r="I38" s="97">
        <v>2.0267542303999999</v>
      </c>
      <c r="J38" s="97">
        <v>9.0488232832999991</v>
      </c>
      <c r="K38" s="97">
        <v>3.2690443201999999</v>
      </c>
      <c r="L38" s="97">
        <v>15.3652172805</v>
      </c>
      <c r="M38" s="97">
        <v>1.0668620536</v>
      </c>
      <c r="N38" s="97">
        <v>7.1348372311999997</v>
      </c>
      <c r="O38" s="97">
        <v>2.6091279988399947</v>
      </c>
      <c r="P38" s="329"/>
      <c r="Q38" s="533">
        <v>72.697804500000004</v>
      </c>
      <c r="R38" s="320"/>
      <c r="S38" s="243"/>
      <c r="T38" s="320"/>
    </row>
    <row r="39" spans="1:36" s="68" customFormat="1" ht="17.25" customHeight="1">
      <c r="A39" s="94" t="s">
        <v>3</v>
      </c>
      <c r="B39" s="98"/>
      <c r="C39" s="375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211"/>
      <c r="Q39" s="349"/>
      <c r="R39" s="320"/>
      <c r="S39" s="243"/>
      <c r="T39" s="320"/>
    </row>
    <row r="40" spans="1:36" s="82" customFormat="1" ht="17.25" customHeight="1">
      <c r="A40" s="99" t="s">
        <v>77</v>
      </c>
      <c r="B40" s="101">
        <v>37.7082361573</v>
      </c>
      <c r="C40" s="412">
        <v>20.852711758140597</v>
      </c>
      <c r="D40" s="101">
        <v>2.0986584419000001</v>
      </c>
      <c r="E40" s="101">
        <v>3.7096826804999998</v>
      </c>
      <c r="F40" s="101">
        <v>2.2848582117</v>
      </c>
      <c r="G40" s="101">
        <v>1.2503519209</v>
      </c>
      <c r="H40" s="101">
        <v>7.8924110042600004</v>
      </c>
      <c r="I40" s="101">
        <v>2.0267542303999999</v>
      </c>
      <c r="J40" s="101">
        <v>2.5049682833000002</v>
      </c>
      <c r="K40" s="101">
        <v>3.2690443201999999</v>
      </c>
      <c r="L40" s="101">
        <v>1.8606797804999999</v>
      </c>
      <c r="M40" s="101">
        <v>1.0668620536</v>
      </c>
      <c r="N40" s="101">
        <v>7.1348372311999997</v>
      </c>
      <c r="O40" s="101">
        <v>2.6091279988399947</v>
      </c>
      <c r="P40" s="211"/>
      <c r="Q40" s="349"/>
      <c r="R40" s="320"/>
      <c r="S40" s="243"/>
      <c r="T40" s="320"/>
    </row>
    <row r="41" spans="1:36" s="68" customFormat="1" ht="17.25" customHeight="1" thickBot="1">
      <c r="A41" s="102" t="s">
        <v>78</v>
      </c>
      <c r="B41" s="128">
        <v>34.776982500000003</v>
      </c>
      <c r="C41" s="413">
        <v>19.231724042070002</v>
      </c>
      <c r="D41" s="128">
        <v>0</v>
      </c>
      <c r="E41" s="128">
        <v>0</v>
      </c>
      <c r="F41" s="128">
        <v>14.728590000000001</v>
      </c>
      <c r="G41" s="128">
        <v>0</v>
      </c>
      <c r="H41" s="128">
        <v>0</v>
      </c>
      <c r="I41" s="128">
        <v>0</v>
      </c>
      <c r="J41" s="128">
        <v>6.5438549999999998</v>
      </c>
      <c r="K41" s="128">
        <v>0</v>
      </c>
      <c r="L41" s="128">
        <v>13.5045375</v>
      </c>
      <c r="M41" s="128">
        <v>0</v>
      </c>
      <c r="N41" s="128">
        <v>0</v>
      </c>
      <c r="O41" s="128">
        <v>0</v>
      </c>
      <c r="P41" s="211"/>
      <c r="Q41" s="349"/>
      <c r="R41" s="320"/>
      <c r="S41" s="243"/>
      <c r="T41" s="320"/>
    </row>
    <row r="42" spans="1:36" s="68" customFormat="1" ht="19.5" customHeight="1" thickTop="1">
      <c r="A42" s="103" t="s">
        <v>43</v>
      </c>
      <c r="B42" s="104"/>
      <c r="C42" s="91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349"/>
      <c r="R42" s="104"/>
      <c r="S42" s="104"/>
      <c r="T42" s="104"/>
      <c r="U42" s="104"/>
      <c r="V42" s="104"/>
      <c r="W42" s="104"/>
      <c r="X42" s="343"/>
      <c r="Y42" s="295"/>
      <c r="Z42" s="295"/>
      <c r="AA42" s="332"/>
      <c r="AB42" s="352"/>
      <c r="AC42" s="320"/>
      <c r="AD42" s="320"/>
      <c r="AE42" s="320"/>
      <c r="AF42" s="104"/>
      <c r="AG42" s="104"/>
      <c r="AH42" s="104"/>
      <c r="AI42" s="104"/>
      <c r="AJ42" s="104"/>
    </row>
    <row r="43" spans="1:36" s="68" customFormat="1">
      <c r="B43" s="515"/>
      <c r="C43" s="22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349"/>
      <c r="R43" s="184"/>
      <c r="S43" s="184"/>
      <c r="T43" s="184"/>
      <c r="U43" s="184"/>
      <c r="V43" s="184"/>
      <c r="W43" s="184"/>
      <c r="X43" s="296"/>
      <c r="Y43" s="297"/>
      <c r="Z43" s="297"/>
      <c r="AA43" s="333"/>
      <c r="AB43" s="353"/>
      <c r="AC43" s="79"/>
      <c r="AD43" s="79"/>
      <c r="AE43" s="79"/>
      <c r="AF43" s="105"/>
      <c r="AG43" s="105"/>
      <c r="AH43" s="105"/>
      <c r="AI43" s="105"/>
      <c r="AJ43" s="105"/>
    </row>
    <row r="44" spans="1:36" s="68" customFormat="1">
      <c r="B44" s="104"/>
      <c r="C44" s="107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349"/>
      <c r="R44" s="184"/>
      <c r="S44" s="184"/>
      <c r="T44" s="184"/>
      <c r="U44" s="184"/>
      <c r="V44" s="184"/>
      <c r="W44" s="184"/>
      <c r="X44" s="298"/>
      <c r="Y44" s="299"/>
      <c r="Z44" s="299"/>
      <c r="AA44" s="209"/>
      <c r="AB44" s="354"/>
      <c r="AC44" s="106"/>
      <c r="AD44" s="106"/>
      <c r="AE44" s="106"/>
      <c r="AF44" s="106"/>
      <c r="AG44" s="106"/>
      <c r="AH44" s="106"/>
      <c r="AI44" s="106"/>
      <c r="AJ44" s="106"/>
    </row>
    <row r="45" spans="1:36" s="68" customFormat="1">
      <c r="B45" s="104"/>
      <c r="C45" s="82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537"/>
      <c r="R45" s="184"/>
      <c r="S45" s="184"/>
      <c r="T45" s="184"/>
      <c r="U45" s="184"/>
      <c r="V45" s="184"/>
      <c r="W45" s="184"/>
      <c r="X45" s="294"/>
      <c r="Y45" s="300"/>
      <c r="Z45" s="300"/>
      <c r="AA45" s="334"/>
      <c r="AB45" s="355"/>
      <c r="AC45" s="129"/>
      <c r="AD45" s="129"/>
      <c r="AE45" s="129"/>
      <c r="AF45" s="129"/>
      <c r="AG45" s="129"/>
      <c r="AH45" s="129"/>
      <c r="AI45" s="129"/>
      <c r="AJ45" s="129"/>
    </row>
    <row r="46" spans="1:36">
      <c r="B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537"/>
      <c r="R46" s="184"/>
      <c r="S46" s="184"/>
      <c r="T46" s="184"/>
      <c r="U46" s="184"/>
      <c r="V46" s="184"/>
      <c r="W46" s="184"/>
    </row>
    <row r="47" spans="1:36">
      <c r="B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537"/>
      <c r="R47" s="184"/>
      <c r="S47" s="184"/>
      <c r="T47" s="184"/>
      <c r="U47" s="184"/>
      <c r="V47" s="184"/>
      <c r="W47" s="184"/>
    </row>
    <row r="48" spans="1:36">
      <c r="B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537"/>
      <c r="R48" s="184"/>
      <c r="S48" s="184"/>
      <c r="T48" s="184"/>
      <c r="U48" s="184"/>
      <c r="V48" s="184"/>
      <c r="W48" s="184"/>
    </row>
    <row r="49" spans="2:36">
      <c r="B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537"/>
      <c r="R49" s="184"/>
      <c r="S49" s="184"/>
      <c r="T49" s="184"/>
      <c r="U49" s="184"/>
      <c r="V49" s="184"/>
      <c r="W49" s="184"/>
    </row>
    <row r="51" spans="2:36">
      <c r="B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Y51" s="301"/>
      <c r="Z51" s="301"/>
      <c r="AA51" s="335"/>
      <c r="AB51" s="356"/>
      <c r="AC51" s="126"/>
      <c r="AD51" s="126"/>
      <c r="AE51" s="126"/>
      <c r="AF51" s="126"/>
      <c r="AG51" s="126"/>
      <c r="AH51" s="126"/>
      <c r="AI51" s="126"/>
      <c r="AJ51" s="126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105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ColWidth="9.15625" defaultRowHeight="14.1"/>
  <cols>
    <col min="1" max="1" width="70.41796875" style="2" customWidth="1"/>
    <col min="2" max="14" width="12.15625" style="34" customWidth="1"/>
    <col min="15" max="15" width="8.83984375" style="34" bestFit="1" customWidth="1"/>
    <col min="16" max="16" width="7" style="34" customWidth="1"/>
    <col min="17" max="17" width="7.578125" style="34" bestFit="1" customWidth="1"/>
    <col min="18" max="24" width="12.15625" style="34" customWidth="1"/>
    <col min="25" max="25" width="8.15625" style="302" bestFit="1" customWidth="1"/>
    <col min="26" max="26" width="10" style="302" bestFit="1" customWidth="1"/>
    <col min="27" max="27" width="9" style="302" bestFit="1" customWidth="1"/>
    <col min="28" max="28" width="6.15625" style="34" customWidth="1"/>
    <col min="29" max="29" width="7" style="34" customWidth="1"/>
    <col min="30" max="30" width="13.15625" style="34" customWidth="1"/>
    <col min="31" max="32" width="11.578125" style="34" customWidth="1"/>
    <col min="33" max="37" width="13.41796875" style="34" customWidth="1"/>
    <col min="38" max="38" width="13.41796875" style="2" customWidth="1"/>
    <col min="39" max="39" width="10.15625" style="2" bestFit="1" customWidth="1"/>
    <col min="40" max="40" width="7.41796875" style="2" customWidth="1"/>
    <col min="41" max="41" width="7.41796875" style="2" bestFit="1" customWidth="1"/>
    <col min="42" max="42" width="8.68359375" style="2" customWidth="1"/>
    <col min="43" max="43" width="9.15625" style="2"/>
    <col min="44" max="44" width="9.15625" style="2" customWidth="1"/>
    <col min="45" max="45" width="7.15625" style="2" customWidth="1"/>
    <col min="46" max="46" width="8.41796875" style="2" customWidth="1"/>
    <col min="47" max="47" width="9.578125" style="2" bestFit="1" customWidth="1"/>
    <col min="48" max="16384" width="9.15625" style="2"/>
  </cols>
  <sheetData>
    <row r="1" spans="1:46" ht="9" customHeight="1"/>
    <row r="2" spans="1:46" s="21" customFormat="1" ht="17.25" customHeight="1">
      <c r="A2" s="11" t="s">
        <v>86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37"/>
      <c r="Z2" s="137"/>
      <c r="AA2" s="137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R2" s="62"/>
      <c r="AS2" s="62"/>
      <c r="AT2" s="62"/>
    </row>
    <row r="3" spans="1:46" ht="9" customHeight="1">
      <c r="A3" s="3"/>
      <c r="AR3" s="62"/>
      <c r="AS3" s="62"/>
      <c r="AT3" s="62"/>
    </row>
    <row r="4" spans="1:46" ht="18" customHeight="1">
      <c r="A4" s="119"/>
      <c r="B4" s="427" t="s">
        <v>278</v>
      </c>
      <c r="C4" s="427" t="s">
        <v>279</v>
      </c>
      <c r="D4" s="427" t="s">
        <v>280</v>
      </c>
      <c r="E4" s="427" t="s">
        <v>281</v>
      </c>
      <c r="F4" s="427" t="s">
        <v>282</v>
      </c>
      <c r="G4" s="427" t="s">
        <v>283</v>
      </c>
      <c r="H4" s="427" t="s">
        <v>284</v>
      </c>
      <c r="I4" s="427" t="s">
        <v>285</v>
      </c>
      <c r="J4" s="427" t="s">
        <v>286</v>
      </c>
      <c r="K4" s="427" t="s">
        <v>287</v>
      </c>
      <c r="L4" s="427" t="s">
        <v>288</v>
      </c>
      <c r="M4" s="427" t="s">
        <v>266</v>
      </c>
      <c r="N4" s="427" t="s">
        <v>356</v>
      </c>
      <c r="O4" s="303"/>
      <c r="P4" s="2"/>
      <c r="Q4" s="2"/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6" s="5" customFormat="1" ht="16.5" customHeight="1">
      <c r="A5" s="53" t="s">
        <v>94</v>
      </c>
      <c r="B5" s="37">
        <v>3923.8890671175195</v>
      </c>
      <c r="C5" s="37">
        <v>3900.0927013827468</v>
      </c>
      <c r="D5" s="37">
        <v>4341.2075926113466</v>
      </c>
      <c r="E5" s="37">
        <v>4329.1992186805228</v>
      </c>
      <c r="F5" s="37">
        <v>4309.7397651464125</v>
      </c>
      <c r="G5" s="37">
        <v>4331.6393269703731</v>
      </c>
      <c r="H5" s="37">
        <v>4161.5778691444239</v>
      </c>
      <c r="I5" s="37">
        <v>4136.8113150787649</v>
      </c>
      <c r="J5" s="37">
        <v>4187.1727361397852</v>
      </c>
      <c r="K5" s="37">
        <v>4140.8658866023852</v>
      </c>
      <c r="L5" s="37">
        <v>4173.5504961788565</v>
      </c>
      <c r="M5" s="37">
        <v>4223.5823105001418</v>
      </c>
      <c r="N5" s="37">
        <v>4209.8379084366843</v>
      </c>
      <c r="O5" s="304"/>
      <c r="R5" s="243"/>
      <c r="S5" s="123"/>
      <c r="T5" s="123"/>
      <c r="U5" s="123"/>
      <c r="V5" s="123"/>
      <c r="W5" s="123"/>
      <c r="X5" s="47"/>
    </row>
    <row r="6" spans="1:46" s="5" customFormat="1" ht="4.5" customHeight="1">
      <c r="A6" s="53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304"/>
      <c r="R6" s="243"/>
      <c r="S6" s="123"/>
      <c r="T6" s="123"/>
      <c r="U6" s="123"/>
      <c r="V6" s="123"/>
      <c r="W6" s="123"/>
      <c r="X6" s="47"/>
    </row>
    <row r="7" spans="1:46" s="229" customFormat="1" ht="16.5" customHeight="1">
      <c r="A7" s="122" t="s">
        <v>92</v>
      </c>
      <c r="B7" s="228">
        <v>99.999999999999986</v>
      </c>
      <c r="C7" s="228">
        <v>100</v>
      </c>
      <c r="D7" s="228">
        <v>100</v>
      </c>
      <c r="E7" s="228">
        <v>100</v>
      </c>
      <c r="F7" s="228">
        <v>99.999999999999986</v>
      </c>
      <c r="G7" s="228">
        <v>100</v>
      </c>
      <c r="H7" s="228">
        <v>100</v>
      </c>
      <c r="I7" s="228">
        <v>99.999999999999986</v>
      </c>
      <c r="J7" s="228">
        <v>100.00000000000001</v>
      </c>
      <c r="K7" s="228">
        <v>100.00000000000001</v>
      </c>
      <c r="L7" s="228">
        <v>100</v>
      </c>
      <c r="M7" s="228">
        <v>100</v>
      </c>
      <c r="N7" s="228">
        <v>100</v>
      </c>
      <c r="O7" s="305"/>
      <c r="R7" s="243"/>
      <c r="S7" s="123"/>
      <c r="T7" s="123"/>
      <c r="U7" s="230"/>
      <c r="V7" s="230"/>
      <c r="W7" s="230"/>
      <c r="X7" s="231"/>
    </row>
    <row r="8" spans="1:46" s="5" customFormat="1" ht="16.5" customHeight="1">
      <c r="A8" s="57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04"/>
      <c r="R8" s="243"/>
      <c r="S8" s="123"/>
      <c r="T8" s="123"/>
      <c r="U8" s="123"/>
      <c r="V8" s="123"/>
      <c r="W8" s="123"/>
      <c r="X8" s="47"/>
    </row>
    <row r="9" spans="1:46" s="5" customFormat="1" ht="16.5" customHeight="1">
      <c r="A9" s="58" t="s">
        <v>13</v>
      </c>
      <c r="B9" s="54">
        <v>25.424939353541202</v>
      </c>
      <c r="C9" s="54">
        <v>25.998803252304814</v>
      </c>
      <c r="D9" s="54">
        <v>23.365391856551341</v>
      </c>
      <c r="E9" s="54">
        <v>23.739771401497453</v>
      </c>
      <c r="F9" s="54">
        <v>24.515531419194776</v>
      </c>
      <c r="G9" s="54">
        <v>24.79615929316606</v>
      </c>
      <c r="H9" s="54">
        <v>26.084757985018427</v>
      </c>
      <c r="I9" s="54">
        <v>26.980949675214962</v>
      </c>
      <c r="J9" s="54">
        <v>27.106734917695999</v>
      </c>
      <c r="K9" s="54">
        <v>27.701927857666245</v>
      </c>
      <c r="L9" s="54">
        <v>28.648532210037985</v>
      </c>
      <c r="M9" s="54">
        <v>28.858747978676078</v>
      </c>
      <c r="N9" s="54">
        <v>29.393985913807334</v>
      </c>
      <c r="O9" s="306" t="s">
        <v>150</v>
      </c>
      <c r="P9" s="164"/>
      <c r="Q9" s="174" t="s">
        <v>369</v>
      </c>
      <c r="R9" s="243"/>
      <c r="S9" s="123"/>
      <c r="T9" s="123"/>
      <c r="U9" s="123"/>
      <c r="V9" s="123"/>
      <c r="W9" s="123"/>
      <c r="X9" s="47"/>
    </row>
    <row r="10" spans="1:46" s="5" customFormat="1" ht="16.5" customHeight="1">
      <c r="A10" s="58" t="s">
        <v>14</v>
      </c>
      <c r="B10" s="54">
        <v>74.57506064645878</v>
      </c>
      <c r="C10" s="54">
        <v>74.00119674769519</v>
      </c>
      <c r="D10" s="54">
        <v>76.634608143448659</v>
      </c>
      <c r="E10" s="54">
        <v>76.26022859850255</v>
      </c>
      <c r="F10" s="54">
        <v>75.484468580805213</v>
      </c>
      <c r="G10" s="54">
        <v>75.203840706833944</v>
      </c>
      <c r="H10" s="54">
        <v>73.915242014981573</v>
      </c>
      <c r="I10" s="54">
        <v>73.019050324785027</v>
      </c>
      <c r="J10" s="54">
        <v>72.893265082304012</v>
      </c>
      <c r="K10" s="54">
        <v>72.298072142333766</v>
      </c>
      <c r="L10" s="54">
        <v>71.351467789962015</v>
      </c>
      <c r="M10" s="54">
        <v>71.141252021323922</v>
      </c>
      <c r="N10" s="54">
        <v>70.606014086192673</v>
      </c>
      <c r="O10" s="304"/>
      <c r="R10" s="243"/>
      <c r="S10" s="123"/>
      <c r="T10" s="123"/>
      <c r="U10" s="123"/>
      <c r="V10" s="123"/>
      <c r="W10" s="123"/>
      <c r="X10" s="47"/>
    </row>
    <row r="11" spans="1:46" s="229" customFormat="1" ht="16.5" customHeight="1">
      <c r="A11" s="122" t="s">
        <v>93</v>
      </c>
      <c r="B11" s="228">
        <v>100</v>
      </c>
      <c r="C11" s="228">
        <v>100.00000000000001</v>
      </c>
      <c r="D11" s="228">
        <v>99.999999999999986</v>
      </c>
      <c r="E11" s="228">
        <v>100.00000000000001</v>
      </c>
      <c r="F11" s="228">
        <v>99.999999999999986</v>
      </c>
      <c r="G11" s="228">
        <v>100</v>
      </c>
      <c r="H11" s="228">
        <v>100</v>
      </c>
      <c r="I11" s="228">
        <v>99.999999999999986</v>
      </c>
      <c r="J11" s="228">
        <v>100</v>
      </c>
      <c r="K11" s="228">
        <v>100.00000000000003</v>
      </c>
      <c r="L11" s="228">
        <v>100</v>
      </c>
      <c r="M11" s="228">
        <v>100</v>
      </c>
      <c r="N11" s="228">
        <v>100.00000000000001</v>
      </c>
      <c r="O11" s="305"/>
      <c r="R11" s="243"/>
      <c r="S11" s="123"/>
      <c r="T11" s="123"/>
      <c r="U11" s="230"/>
      <c r="V11" s="230"/>
      <c r="W11" s="230"/>
      <c r="X11" s="231"/>
    </row>
    <row r="12" spans="1:46" s="5" customFormat="1" ht="16.5" customHeight="1">
      <c r="A12" s="57" t="s">
        <v>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304"/>
      <c r="R12" s="243"/>
      <c r="S12" s="123"/>
      <c r="T12" s="123"/>
      <c r="U12" s="123"/>
      <c r="V12" s="123"/>
      <c r="W12" s="123"/>
      <c r="X12" s="47"/>
    </row>
    <row r="13" spans="1:46" s="5" customFormat="1" ht="16.5" customHeight="1">
      <c r="A13" s="58" t="s">
        <v>87</v>
      </c>
      <c r="B13" s="54">
        <v>62.131658653306815</v>
      </c>
      <c r="C13" s="54">
        <v>61.582116997690605</v>
      </c>
      <c r="D13" s="54">
        <v>56.279218846162173</v>
      </c>
      <c r="E13" s="54">
        <v>55.803799955740239</v>
      </c>
      <c r="F13" s="54">
        <v>55.40967158759684</v>
      </c>
      <c r="G13" s="54">
        <v>55.283362491857091</v>
      </c>
      <c r="H13" s="54">
        <v>54.148912672116147</v>
      </c>
      <c r="I13" s="54">
        <v>53.341320234614869</v>
      </c>
      <c r="J13" s="54">
        <v>53.18454141903711</v>
      </c>
      <c r="K13" s="54">
        <v>52.500311822143367</v>
      </c>
      <c r="L13" s="54">
        <v>51.839316959552526</v>
      </c>
      <c r="M13" s="54">
        <v>51.517755794379198</v>
      </c>
      <c r="N13" s="54">
        <v>51.107756883540723</v>
      </c>
      <c r="O13" s="304"/>
      <c r="R13" s="243"/>
      <c r="S13" s="123"/>
      <c r="T13" s="123"/>
      <c r="U13" s="123"/>
      <c r="V13" s="123"/>
      <c r="W13" s="123"/>
      <c r="X13" s="47"/>
    </row>
    <row r="14" spans="1:46" s="5" customFormat="1" ht="16.5" customHeight="1">
      <c r="A14" s="58" t="s">
        <v>88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304"/>
      <c r="R14" s="243"/>
      <c r="S14" s="123"/>
      <c r="T14" s="123"/>
      <c r="U14" s="123"/>
      <c r="V14" s="123"/>
      <c r="W14" s="123"/>
      <c r="X14" s="47"/>
    </row>
    <row r="15" spans="1:46" s="5" customFormat="1" ht="16.5" customHeight="1">
      <c r="A15" s="58" t="s">
        <v>89</v>
      </c>
      <c r="B15" s="54">
        <v>24.435806405310974</v>
      </c>
      <c r="C15" s="54">
        <v>25.016539751839353</v>
      </c>
      <c r="D15" s="54">
        <v>22.334764010139445</v>
      </c>
      <c r="E15" s="54">
        <v>22.642893465613437</v>
      </c>
      <c r="F15" s="54">
        <v>23.347302153540042</v>
      </c>
      <c r="G15" s="54">
        <v>23.574289060539432</v>
      </c>
      <c r="H15" s="54">
        <v>24.920883511263433</v>
      </c>
      <c r="I15" s="54">
        <v>25.991353052067538</v>
      </c>
      <c r="J15" s="54">
        <v>26.093041697803287</v>
      </c>
      <c r="K15" s="54">
        <v>26.971241875123344</v>
      </c>
      <c r="L15" s="54">
        <v>27.935167360918303</v>
      </c>
      <c r="M15" s="54">
        <v>28.152656266315269</v>
      </c>
      <c r="N15" s="54">
        <v>28.715750090457</v>
      </c>
      <c r="O15" s="304"/>
      <c r="R15" s="243"/>
      <c r="S15" s="123"/>
      <c r="T15" s="123"/>
      <c r="U15" s="123"/>
      <c r="V15" s="123"/>
      <c r="W15" s="123"/>
      <c r="X15" s="47"/>
    </row>
    <row r="16" spans="1:46" s="5" customFormat="1" ht="16.5" customHeight="1">
      <c r="A16" s="58" t="s">
        <v>90</v>
      </c>
      <c r="B16" s="54">
        <v>13.318164480727624</v>
      </c>
      <c r="C16" s="54">
        <v>13.288658493072525</v>
      </c>
      <c r="D16" s="54">
        <v>21.282787802465641</v>
      </c>
      <c r="E16" s="54">
        <v>21.452581715171377</v>
      </c>
      <c r="F16" s="54">
        <v>21.14054559322209</v>
      </c>
      <c r="G16" s="54">
        <v>21.039724944907295</v>
      </c>
      <c r="H16" s="54">
        <v>20.830981114819917</v>
      </c>
      <c r="I16" s="54">
        <v>20.569466073987435</v>
      </c>
      <c r="J16" s="54">
        <v>20.625074589021427</v>
      </c>
      <c r="K16" s="54">
        <v>20.433105615362933</v>
      </c>
      <c r="L16" s="54">
        <v>20.034500619210121</v>
      </c>
      <c r="M16" s="54">
        <v>20.131133656048387</v>
      </c>
      <c r="N16" s="54">
        <v>19.959081994965061</v>
      </c>
      <c r="O16" s="304"/>
      <c r="R16" s="243"/>
      <c r="S16" s="123"/>
      <c r="T16" s="123"/>
      <c r="U16" s="123"/>
      <c r="V16" s="123"/>
      <c r="W16" s="123"/>
      <c r="X16" s="47"/>
    </row>
    <row r="17" spans="1:24" s="5" customFormat="1" ht="16.5" customHeight="1">
      <c r="A17" s="58" t="s">
        <v>91</v>
      </c>
      <c r="B17" s="54">
        <v>0.11437046065457979</v>
      </c>
      <c r="C17" s="54">
        <v>0.11268475739753457</v>
      </c>
      <c r="D17" s="54">
        <v>0.10322934123274036</v>
      </c>
      <c r="E17" s="54">
        <v>0.10072486347496019</v>
      </c>
      <c r="F17" s="54">
        <v>0.10248066564102752</v>
      </c>
      <c r="G17" s="54">
        <v>0.10262350269618843</v>
      </c>
      <c r="H17" s="54">
        <v>9.9222701800505436E-2</v>
      </c>
      <c r="I17" s="54">
        <v>9.7860639330138749E-2</v>
      </c>
      <c r="J17" s="54">
        <v>9.7342294138183127E-2</v>
      </c>
      <c r="K17" s="54">
        <v>9.5340687370375321E-2</v>
      </c>
      <c r="L17" s="54">
        <v>9.3376371060804098E-2</v>
      </c>
      <c r="M17" s="54">
        <v>9.0879725311286116E-2</v>
      </c>
      <c r="N17" s="54">
        <v>9.0223663816512145E-2</v>
      </c>
      <c r="O17" s="304"/>
      <c r="R17" s="243"/>
      <c r="S17" s="123"/>
      <c r="T17" s="123"/>
      <c r="U17" s="123"/>
      <c r="V17" s="123"/>
      <c r="W17" s="123"/>
      <c r="X17" s="47"/>
    </row>
    <row r="18" spans="1:24" s="5" customFormat="1" ht="16.5" customHeight="1">
      <c r="A18" s="58" t="s">
        <v>57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9.7638689258244607E-2</v>
      </c>
      <c r="M18" s="54">
        <v>0.10757455794585838</v>
      </c>
      <c r="N18" s="54">
        <v>0.12718736722070945</v>
      </c>
      <c r="O18" s="304"/>
      <c r="R18" s="243"/>
      <c r="S18" s="123"/>
      <c r="T18" s="123"/>
      <c r="U18" s="123"/>
      <c r="V18" s="123"/>
      <c r="W18" s="123"/>
      <c r="X18" s="47"/>
    </row>
    <row r="19" spans="1:24" s="229" customFormat="1" ht="16.5" customHeight="1">
      <c r="A19" s="14" t="s">
        <v>61</v>
      </c>
      <c r="B19" s="228">
        <v>99.999999999999986</v>
      </c>
      <c r="C19" s="228">
        <v>100.00000000000003</v>
      </c>
      <c r="D19" s="228">
        <v>100</v>
      </c>
      <c r="E19" s="228">
        <v>100</v>
      </c>
      <c r="F19" s="228">
        <v>99.999999999999986</v>
      </c>
      <c r="G19" s="228">
        <v>100</v>
      </c>
      <c r="H19" s="228">
        <v>100</v>
      </c>
      <c r="I19" s="228">
        <v>99.999999999999972</v>
      </c>
      <c r="J19" s="228">
        <v>100</v>
      </c>
      <c r="K19" s="228">
        <v>100.00000000000003</v>
      </c>
      <c r="L19" s="228">
        <v>100</v>
      </c>
      <c r="M19" s="228">
        <v>100.00000000000001</v>
      </c>
      <c r="N19" s="228">
        <v>99.999999999999986</v>
      </c>
      <c r="O19" s="305"/>
      <c r="R19" s="243"/>
      <c r="S19" s="123"/>
      <c r="T19" s="123"/>
      <c r="U19" s="230"/>
      <c r="V19" s="230"/>
      <c r="W19" s="230"/>
      <c r="X19" s="231"/>
    </row>
    <row r="20" spans="1:24" s="5" customFormat="1" ht="16.5" customHeight="1">
      <c r="A20" s="57" t="s">
        <v>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305"/>
      <c r="P20" s="229"/>
      <c r="Q20" s="229"/>
      <c r="R20" s="243"/>
      <c r="S20" s="123"/>
      <c r="T20" s="123"/>
      <c r="U20" s="123"/>
      <c r="V20" s="123"/>
      <c r="W20" s="123"/>
      <c r="X20" s="47"/>
    </row>
    <row r="21" spans="1:24" s="5" customFormat="1" ht="16.5" customHeight="1">
      <c r="A21" s="183" t="s">
        <v>149</v>
      </c>
      <c r="B21" s="54">
        <v>24.435806405310974</v>
      </c>
      <c r="C21" s="54">
        <v>25.016539751839353</v>
      </c>
      <c r="D21" s="54">
        <v>22.334764010139445</v>
      </c>
      <c r="E21" s="54">
        <v>22.642893465613437</v>
      </c>
      <c r="F21" s="54">
        <v>23.347302153540042</v>
      </c>
      <c r="G21" s="54">
        <v>23.574289060539432</v>
      </c>
      <c r="H21" s="54">
        <v>24.920883511263433</v>
      </c>
      <c r="I21" s="54">
        <v>25.991353052067538</v>
      </c>
      <c r="J21" s="54">
        <v>26.093041697803287</v>
      </c>
      <c r="K21" s="54">
        <v>26.971241875123344</v>
      </c>
      <c r="L21" s="54">
        <v>28.03280605017655</v>
      </c>
      <c r="M21" s="54">
        <v>28.260230824261129</v>
      </c>
      <c r="N21" s="54">
        <v>28.842937457677706</v>
      </c>
      <c r="O21" s="305" t="s">
        <v>150</v>
      </c>
      <c r="Q21" s="174" t="s">
        <v>369</v>
      </c>
      <c r="R21" s="243"/>
      <c r="S21" s="123"/>
      <c r="T21" s="123"/>
      <c r="U21" s="123"/>
      <c r="V21" s="123"/>
      <c r="W21" s="123"/>
      <c r="X21" s="47"/>
    </row>
    <row r="22" spans="1:24" s="5" customFormat="1" ht="16.5" customHeight="1">
      <c r="A22" s="183" t="s">
        <v>148</v>
      </c>
      <c r="B22" s="54">
        <v>75.564193594689016</v>
      </c>
      <c r="C22" s="54">
        <v>74.983460248160668</v>
      </c>
      <c r="D22" s="54">
        <v>77.665235989860562</v>
      </c>
      <c r="E22" s="54">
        <v>77.35710653438656</v>
      </c>
      <c r="F22" s="54">
        <v>76.652697846459944</v>
      </c>
      <c r="G22" s="54">
        <v>76.425710939460572</v>
      </c>
      <c r="H22" s="54">
        <v>75.07911648873656</v>
      </c>
      <c r="I22" s="54">
        <v>74.008646947932434</v>
      </c>
      <c r="J22" s="54">
        <v>73.906958302196713</v>
      </c>
      <c r="K22" s="54">
        <v>73.028758124876688</v>
      </c>
      <c r="L22" s="54">
        <v>71.967193949823454</v>
      </c>
      <c r="M22" s="54">
        <v>71.739769175738886</v>
      </c>
      <c r="N22" s="54">
        <v>71.157062542322279</v>
      </c>
      <c r="O22" s="304"/>
      <c r="R22" s="243"/>
      <c r="S22" s="123"/>
      <c r="T22" s="123"/>
      <c r="U22" s="123"/>
      <c r="V22" s="123"/>
      <c r="W22" s="123"/>
      <c r="X22" s="47"/>
    </row>
    <row r="23" spans="1:24" s="5" customFormat="1" ht="16.5" customHeight="1">
      <c r="A23" s="57" t="s">
        <v>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304"/>
      <c r="R23" s="243"/>
      <c r="S23" s="123"/>
      <c r="T23" s="123"/>
      <c r="U23" s="123"/>
      <c r="V23" s="123"/>
      <c r="W23" s="123"/>
      <c r="X23" s="47"/>
    </row>
    <row r="24" spans="1:24" s="40" customFormat="1" ht="16.5" customHeight="1">
      <c r="A24" s="109" t="s">
        <v>34</v>
      </c>
      <c r="B24" s="48">
        <v>38.257693325799046</v>
      </c>
      <c r="C24" s="48">
        <v>38.045274861155676</v>
      </c>
      <c r="D24" s="48">
        <v>43.897973208726619</v>
      </c>
      <c r="E24" s="48">
        <v>44.266796940992045</v>
      </c>
      <c r="F24" s="48">
        <v>43.622846574731263</v>
      </c>
      <c r="G24" s="48">
        <v>43.338465179262506</v>
      </c>
      <c r="H24" s="48">
        <v>42.952147161511903</v>
      </c>
      <c r="I24" s="48">
        <v>42.336584617356024</v>
      </c>
      <c r="J24" s="48">
        <v>42.397321729580582</v>
      </c>
      <c r="K24" s="48">
        <v>42.108535020356975</v>
      </c>
      <c r="L24" s="48">
        <v>41.728249694573911</v>
      </c>
      <c r="M24" s="48">
        <v>41.85667439121864</v>
      </c>
      <c r="N24" s="48">
        <v>41.586168522715042</v>
      </c>
      <c r="O24" s="304"/>
      <c r="R24" s="243"/>
      <c r="S24" s="123"/>
      <c r="T24" s="123"/>
      <c r="U24" s="123"/>
      <c r="V24" s="123"/>
      <c r="W24" s="123"/>
      <c r="X24" s="47"/>
    </row>
    <row r="25" spans="1:24" s="40" customFormat="1" ht="16.5" customHeight="1">
      <c r="A25" s="109" t="s">
        <v>35</v>
      </c>
      <c r="B25" s="48">
        <v>23.047619306989084</v>
      </c>
      <c r="C25" s="48">
        <v>22.881574330011411</v>
      </c>
      <c r="D25" s="48">
        <v>20.950064743411726</v>
      </c>
      <c r="E25" s="48">
        <v>20.624650594015545</v>
      </c>
      <c r="F25" s="48">
        <v>20.434720953317033</v>
      </c>
      <c r="G25" s="48">
        <v>20.418795602049951</v>
      </c>
      <c r="H25" s="48">
        <v>19.882976509682241</v>
      </c>
      <c r="I25" s="48">
        <v>19.518139906944189</v>
      </c>
      <c r="J25" s="48">
        <v>19.314988400022436</v>
      </c>
      <c r="K25" s="48">
        <v>19.022702206990363</v>
      </c>
      <c r="L25" s="48">
        <v>18.539781634908245</v>
      </c>
      <c r="M25" s="48">
        <v>18.394832718139945</v>
      </c>
      <c r="N25" s="48">
        <v>18.140612001684961</v>
      </c>
      <c r="O25" s="304"/>
      <c r="R25" s="243"/>
      <c r="S25" s="123"/>
      <c r="T25" s="123"/>
      <c r="U25" s="123"/>
      <c r="V25" s="123"/>
      <c r="W25" s="123"/>
      <c r="X25" s="47"/>
    </row>
    <row r="26" spans="1:24" s="40" customFormat="1" ht="16.5" customHeight="1">
      <c r="A26" s="109" t="s">
        <v>36</v>
      </c>
      <c r="B26" s="48">
        <v>10.868412740831463</v>
      </c>
      <c r="C26" s="48">
        <v>10.719030956536027</v>
      </c>
      <c r="D26" s="48">
        <v>9.8165572793916667</v>
      </c>
      <c r="E26" s="48">
        <v>9.596096159347578</v>
      </c>
      <c r="F26" s="48">
        <v>9.7388249349584495</v>
      </c>
      <c r="G26" s="48">
        <v>9.8273307596653403</v>
      </c>
      <c r="H26" s="48">
        <v>9.4643225468625864</v>
      </c>
      <c r="I26" s="48">
        <v>9.3867910165017889</v>
      </c>
      <c r="J26" s="48">
        <v>9.4402528626672204</v>
      </c>
      <c r="K26" s="48">
        <v>9.2553738085401562</v>
      </c>
      <c r="L26" s="48">
        <v>9.1578665836482127</v>
      </c>
      <c r="M26" s="48">
        <v>8.9275988953497265</v>
      </c>
      <c r="N26" s="48">
        <v>8.9255403482878872</v>
      </c>
      <c r="O26" s="304"/>
      <c r="R26" s="243"/>
      <c r="S26" s="123"/>
      <c r="T26" s="123"/>
      <c r="U26" s="123"/>
      <c r="V26" s="123"/>
      <c r="W26" s="123"/>
      <c r="X26" s="47"/>
    </row>
    <row r="27" spans="1:24" s="40" customFormat="1" ht="16.5" customHeight="1">
      <c r="A27" s="109" t="s">
        <v>37</v>
      </c>
      <c r="B27" s="48">
        <v>3.0307945139931785</v>
      </c>
      <c r="C27" s="48">
        <v>2.9758100759825261</v>
      </c>
      <c r="D27" s="48">
        <v>2.6695790029236486</v>
      </c>
      <c r="E27" s="48">
        <v>2.549538094024316</v>
      </c>
      <c r="F27" s="48">
        <v>2.5408338229183007</v>
      </c>
      <c r="G27" s="48">
        <v>2.5242828997353239</v>
      </c>
      <c r="H27" s="48">
        <v>2.4682149556909398</v>
      </c>
      <c r="I27" s="48">
        <v>2.4597137907573958</v>
      </c>
      <c r="J27" s="48">
        <v>2.4464644086891099</v>
      </c>
      <c r="K27" s="48">
        <v>2.3463838959259222</v>
      </c>
      <c r="L27" s="48">
        <v>2.2519087748198712</v>
      </c>
      <c r="M27" s="48">
        <v>2.2697165375025397</v>
      </c>
      <c r="N27" s="48">
        <v>2.215496651780708</v>
      </c>
      <c r="O27" s="304"/>
      <c r="R27" s="243"/>
      <c r="S27" s="123"/>
      <c r="T27" s="123"/>
      <c r="U27" s="123"/>
      <c r="V27" s="123"/>
      <c r="W27" s="123"/>
      <c r="X27" s="47"/>
    </row>
    <row r="28" spans="1:24" s="40" customFormat="1" ht="16.5" customHeight="1">
      <c r="A28" s="109" t="s">
        <v>38</v>
      </c>
      <c r="B28" s="48">
        <v>5.3327390651205439E-2</v>
      </c>
      <c r="C28" s="48">
        <v>5.3207797509663597E-2</v>
      </c>
      <c r="D28" s="48">
        <v>4.8695663178087947E-2</v>
      </c>
      <c r="E28" s="48">
        <v>4.9085522403717705E-2</v>
      </c>
      <c r="F28" s="48">
        <v>4.4655491081534451E-2</v>
      </c>
      <c r="G28" s="48">
        <v>4.4442262818964552E-2</v>
      </c>
      <c r="H28" s="48">
        <v>4.4000760396237834E-2</v>
      </c>
      <c r="I28" s="48">
        <v>4.3446971990835859E-2</v>
      </c>
      <c r="J28" s="48">
        <v>4.3566429322551857E-2</v>
      </c>
      <c r="K28" s="48">
        <v>4.3158522186024263E-2</v>
      </c>
      <c r="L28" s="48">
        <v>3.8794350784838637E-2</v>
      </c>
      <c r="M28" s="48">
        <v>3.8983143592185118E-2</v>
      </c>
      <c r="N28" s="48">
        <v>3.8652137863180912E-2</v>
      </c>
      <c r="O28" s="304"/>
      <c r="R28" s="243"/>
      <c r="S28" s="123"/>
      <c r="T28" s="123"/>
      <c r="U28" s="123"/>
      <c r="V28" s="123"/>
      <c r="W28" s="123"/>
      <c r="X28" s="47"/>
    </row>
    <row r="29" spans="1:24" s="40" customFormat="1" ht="16.5" customHeight="1">
      <c r="A29" s="109" t="s">
        <v>103</v>
      </c>
      <c r="B29" s="48">
        <v>0.30634631642504551</v>
      </c>
      <c r="C29" s="48">
        <v>0.30856222696537117</v>
      </c>
      <c r="D29" s="48">
        <v>0.28236609222881354</v>
      </c>
      <c r="E29" s="48">
        <v>0.27093922360336614</v>
      </c>
      <c r="F29" s="48">
        <v>0.27081606945337433</v>
      </c>
      <c r="G29" s="48">
        <v>0.27239423592848228</v>
      </c>
      <c r="H29" s="48">
        <v>0.26745455459264939</v>
      </c>
      <c r="I29" s="48">
        <v>0.26397064438221018</v>
      </c>
      <c r="J29" s="48">
        <v>0.26436447191482093</v>
      </c>
      <c r="K29" s="48">
        <v>0.25260467087724586</v>
      </c>
      <c r="L29" s="48">
        <v>0.25059291108837689</v>
      </c>
      <c r="M29" s="48">
        <v>0.25196348993583662</v>
      </c>
      <c r="N29" s="48">
        <v>0.25059287999051133</v>
      </c>
      <c r="O29" s="304"/>
      <c r="R29" s="243"/>
      <c r="S29" s="123"/>
      <c r="T29" s="123"/>
      <c r="U29" s="123"/>
      <c r="V29" s="123"/>
      <c r="W29" s="123"/>
      <c r="X29" s="47"/>
    </row>
    <row r="30" spans="1:24" s="229" customFormat="1" ht="16.5" customHeight="1">
      <c r="A30" s="122" t="s">
        <v>198</v>
      </c>
      <c r="B30" s="321">
        <v>99.999999999999972</v>
      </c>
      <c r="C30" s="321">
        <v>100.00000000000001</v>
      </c>
      <c r="D30" s="321">
        <v>100</v>
      </c>
      <c r="E30" s="321">
        <v>100.00000000000001</v>
      </c>
      <c r="F30" s="321">
        <v>100</v>
      </c>
      <c r="G30" s="321">
        <v>100</v>
      </c>
      <c r="H30" s="321">
        <v>100</v>
      </c>
      <c r="I30" s="321">
        <v>99.999999999999972</v>
      </c>
      <c r="J30" s="321">
        <v>100</v>
      </c>
      <c r="K30" s="321">
        <v>100.00000000000004</v>
      </c>
      <c r="L30" s="321">
        <v>100</v>
      </c>
      <c r="M30" s="321">
        <v>99.997632341632084</v>
      </c>
      <c r="N30" s="321">
        <v>100.00000000000001</v>
      </c>
      <c r="O30" s="305"/>
      <c r="R30" s="243"/>
      <c r="S30" s="123"/>
      <c r="T30" s="123"/>
      <c r="U30" s="230"/>
      <c r="V30" s="230"/>
      <c r="W30" s="230"/>
      <c r="X30" s="231"/>
    </row>
    <row r="31" spans="1:24" s="5" customFormat="1" ht="16.5" customHeight="1">
      <c r="A31" s="57" t="s">
        <v>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304"/>
      <c r="R31" s="243"/>
      <c r="S31" s="123"/>
      <c r="T31" s="123"/>
      <c r="U31" s="123"/>
      <c r="V31" s="123"/>
      <c r="W31" s="123"/>
      <c r="X31" s="47"/>
    </row>
    <row r="32" spans="1:24" s="5" customFormat="1" ht="16.5" customHeight="1">
      <c r="A32" s="58" t="s">
        <v>45</v>
      </c>
      <c r="B32" s="54">
        <v>3.083946849070732</v>
      </c>
      <c r="C32" s="54">
        <v>2.916484603580487</v>
      </c>
      <c r="D32" s="54">
        <v>2.2854898928934588</v>
      </c>
      <c r="E32" s="54">
        <v>2.3803339059208839</v>
      </c>
      <c r="F32" s="54">
        <v>3.1954278810931687</v>
      </c>
      <c r="G32" s="54">
        <v>3.1791818353669608</v>
      </c>
      <c r="H32" s="54">
        <v>3.2399921976744102</v>
      </c>
      <c r="I32" s="54">
        <v>3.1339450393737476</v>
      </c>
      <c r="J32" s="54">
        <v>3.0173619112442105</v>
      </c>
      <c r="K32" s="54">
        <v>3.1394821412342688</v>
      </c>
      <c r="L32" s="54">
        <v>3.161493314224384</v>
      </c>
      <c r="M32" s="54">
        <v>3.163076577570846</v>
      </c>
      <c r="N32" s="54">
        <v>3.0994357464576048</v>
      </c>
      <c r="O32" s="304"/>
      <c r="R32" s="243"/>
      <c r="S32" s="123"/>
      <c r="T32" s="123"/>
      <c r="U32" s="123"/>
      <c r="V32" s="123"/>
      <c r="W32" s="123"/>
      <c r="X32" s="47"/>
    </row>
    <row r="33" spans="1:47" s="5" customFormat="1" ht="16.5" customHeight="1">
      <c r="A33" s="58" t="s">
        <v>48</v>
      </c>
      <c r="B33" s="54">
        <v>27.872918622085322</v>
      </c>
      <c r="C33" s="54">
        <v>27.709599353601547</v>
      </c>
      <c r="D33" s="54">
        <v>25.559871584381565</v>
      </c>
      <c r="E33" s="54">
        <v>25.929294111710721</v>
      </c>
      <c r="F33" s="54">
        <v>24.081391994042235</v>
      </c>
      <c r="G33" s="54">
        <v>24.358515089177242</v>
      </c>
      <c r="H33" s="54">
        <v>24.44288179903803</v>
      </c>
      <c r="I33" s="54">
        <v>24.772069483516475</v>
      </c>
      <c r="J33" s="54">
        <v>25.931203034244835</v>
      </c>
      <c r="K33" s="54">
        <v>26.25275000164082</v>
      </c>
      <c r="L33" s="54">
        <v>26.112646080177118</v>
      </c>
      <c r="M33" s="54">
        <v>26.426395941973659</v>
      </c>
      <c r="N33" s="54">
        <v>27.340676258771786</v>
      </c>
      <c r="O33" s="304"/>
      <c r="R33" s="243"/>
      <c r="S33" s="123"/>
      <c r="T33" s="123"/>
      <c r="U33" s="123"/>
      <c r="V33" s="123"/>
      <c r="W33" s="123"/>
      <c r="X33" s="47"/>
    </row>
    <row r="34" spans="1:47" s="5" customFormat="1" ht="16.5" customHeight="1">
      <c r="A34" s="58" t="s">
        <v>46</v>
      </c>
      <c r="B34" s="54">
        <v>69.043134528843922</v>
      </c>
      <c r="C34" s="54">
        <v>69.373916042817982</v>
      </c>
      <c r="D34" s="54">
        <v>72.15463852272498</v>
      </c>
      <c r="E34" s="54">
        <v>71.690371982368404</v>
      </c>
      <c r="F34" s="54">
        <v>72.723180124864598</v>
      </c>
      <c r="G34" s="54">
        <v>72.462303075455793</v>
      </c>
      <c r="H34" s="54">
        <v>72.317126003287555</v>
      </c>
      <c r="I34" s="54">
        <v>72.093985477109754</v>
      </c>
      <c r="J34" s="54">
        <v>71.051435054510961</v>
      </c>
      <c r="K34" s="54">
        <v>70.607767857124955</v>
      </c>
      <c r="L34" s="54">
        <v>70.725860605598498</v>
      </c>
      <c r="M34" s="54">
        <v>70.408159822087583</v>
      </c>
      <c r="N34" s="54">
        <v>69.559887994770619</v>
      </c>
      <c r="O34" s="304"/>
      <c r="R34" s="243"/>
      <c r="S34" s="123"/>
      <c r="T34" s="123"/>
      <c r="U34" s="123"/>
      <c r="V34" s="123"/>
      <c r="W34" s="123"/>
      <c r="X34" s="47"/>
    </row>
    <row r="35" spans="1:47" s="229" customFormat="1" ht="16.5" customHeight="1">
      <c r="A35" s="122" t="s">
        <v>100</v>
      </c>
      <c r="B35" s="228">
        <v>99.999999999999986</v>
      </c>
      <c r="C35" s="228">
        <v>100.00000000000003</v>
      </c>
      <c r="D35" s="228">
        <v>100</v>
      </c>
      <c r="E35" s="228">
        <v>100.00000000000001</v>
      </c>
      <c r="F35" s="228">
        <v>100</v>
      </c>
      <c r="G35" s="228">
        <v>100.00000000000001</v>
      </c>
      <c r="H35" s="228">
        <v>100</v>
      </c>
      <c r="I35" s="228">
        <v>99.999999999999986</v>
      </c>
      <c r="J35" s="228">
        <v>100</v>
      </c>
      <c r="K35" s="228">
        <v>100.00000000000003</v>
      </c>
      <c r="L35" s="228">
        <v>100</v>
      </c>
      <c r="M35" s="228">
        <v>99.997632341632112</v>
      </c>
      <c r="N35" s="228">
        <v>100</v>
      </c>
      <c r="O35" s="305"/>
      <c r="R35" s="243"/>
      <c r="S35" s="123"/>
      <c r="T35" s="123"/>
      <c r="U35" s="230"/>
      <c r="V35" s="230"/>
      <c r="W35" s="230"/>
      <c r="X35" s="231"/>
    </row>
    <row r="36" spans="1:47" s="5" customFormat="1" ht="16.5" customHeight="1">
      <c r="A36" s="57" t="s">
        <v>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304"/>
      <c r="R36" s="243"/>
      <c r="S36" s="123"/>
      <c r="T36" s="123"/>
      <c r="U36" s="123"/>
      <c r="V36" s="123"/>
      <c r="W36" s="123"/>
      <c r="X36" s="47"/>
    </row>
    <row r="37" spans="1:47" s="5" customFormat="1" ht="16.5" customHeight="1">
      <c r="A37" s="58" t="s">
        <v>45</v>
      </c>
      <c r="B37" s="54">
        <v>1.2169607800629962</v>
      </c>
      <c r="C37" s="54">
        <v>1.0764359263849199</v>
      </c>
      <c r="D37" s="54">
        <v>1.0131792839130822</v>
      </c>
      <c r="E37" s="54">
        <v>1.0356648824690808</v>
      </c>
      <c r="F37" s="54">
        <v>1.1108470489835613</v>
      </c>
      <c r="G37" s="54">
        <v>1.104420160333613</v>
      </c>
      <c r="H37" s="54">
        <v>1.1740221506427007</v>
      </c>
      <c r="I37" s="54">
        <v>1.1284165373907367</v>
      </c>
      <c r="J37" s="54">
        <v>1.0323573380889801</v>
      </c>
      <c r="K37" s="54">
        <v>1.1335212558287584</v>
      </c>
      <c r="L37" s="54">
        <v>1.2039827016171991</v>
      </c>
      <c r="M37" s="54">
        <v>1.1985585997495471</v>
      </c>
      <c r="N37" s="54">
        <v>1.196444877344558</v>
      </c>
      <c r="O37" s="304"/>
      <c r="R37" s="243"/>
      <c r="S37" s="123"/>
      <c r="T37" s="123"/>
      <c r="U37" s="123"/>
      <c r="V37" s="123"/>
      <c r="W37" s="123"/>
      <c r="X37" s="47"/>
    </row>
    <row r="38" spans="1:47" s="5" customFormat="1" ht="16.5" customHeight="1">
      <c r="A38" s="58" t="s">
        <v>48</v>
      </c>
      <c r="B38" s="54">
        <v>6.8883453985755807</v>
      </c>
      <c r="C38" s="54">
        <v>6.9300231992992209</v>
      </c>
      <c r="D38" s="54">
        <v>6.5570953686822318</v>
      </c>
      <c r="E38" s="54">
        <v>6.9174717972732722</v>
      </c>
      <c r="F38" s="54">
        <v>5.9392328991656447</v>
      </c>
      <c r="G38" s="54">
        <v>6.2550409105622515</v>
      </c>
      <c r="H38" s="54">
        <v>6.8694199649512582</v>
      </c>
      <c r="I38" s="54">
        <v>6.9136330670318342</v>
      </c>
      <c r="J38" s="54">
        <v>7.3272670208215382</v>
      </c>
      <c r="K38" s="54">
        <v>7.9059924171708751</v>
      </c>
      <c r="L38" s="54">
        <v>8.2562329311025806</v>
      </c>
      <c r="M38" s="54">
        <v>8.581303911112407</v>
      </c>
      <c r="N38" s="54">
        <v>9.1081644077453205</v>
      </c>
      <c r="O38" s="304"/>
      <c r="R38" s="243"/>
      <c r="S38" s="123"/>
      <c r="T38" s="123"/>
      <c r="U38" s="123"/>
      <c r="V38" s="123"/>
      <c r="W38" s="123"/>
      <c r="X38" s="47"/>
    </row>
    <row r="39" spans="1:47" s="5" customFormat="1" ht="16.5" customHeight="1">
      <c r="A39" s="58" t="s">
        <v>46</v>
      </c>
      <c r="B39" s="54">
        <v>91.894693821361415</v>
      </c>
      <c r="C39" s="54">
        <v>91.993540874315883</v>
      </c>
      <c r="D39" s="54">
        <v>92.429725347404684</v>
      </c>
      <c r="E39" s="54">
        <v>92.046863320257657</v>
      </c>
      <c r="F39" s="54">
        <v>92.949920051850796</v>
      </c>
      <c r="G39" s="54">
        <v>92.640538929104153</v>
      </c>
      <c r="H39" s="54">
        <v>91.956557884406038</v>
      </c>
      <c r="I39" s="54">
        <v>91.957950395577413</v>
      </c>
      <c r="J39" s="54">
        <v>91.640375641089477</v>
      </c>
      <c r="K39" s="54">
        <v>90.960486327000396</v>
      </c>
      <c r="L39" s="54">
        <v>90.53978436728022</v>
      </c>
      <c r="M39" s="54">
        <v>90.217769830770152</v>
      </c>
      <c r="N39" s="54">
        <v>89.695390714910118</v>
      </c>
      <c r="O39" s="304"/>
      <c r="R39" s="243"/>
      <c r="S39" s="123"/>
      <c r="T39" s="123"/>
      <c r="U39" s="123"/>
      <c r="V39" s="123"/>
      <c r="W39" s="123"/>
      <c r="X39" s="47"/>
    </row>
    <row r="40" spans="1:47" s="229" customFormat="1" ht="16.5" customHeight="1">
      <c r="A40" s="122" t="s">
        <v>62</v>
      </c>
      <c r="B40" s="228">
        <v>99.999999999999986</v>
      </c>
      <c r="C40" s="228">
        <v>100.00000000000003</v>
      </c>
      <c r="D40" s="228">
        <v>100</v>
      </c>
      <c r="E40" s="228">
        <v>100</v>
      </c>
      <c r="F40" s="228">
        <v>100</v>
      </c>
      <c r="G40" s="228">
        <v>100.00000000000001</v>
      </c>
      <c r="H40" s="228">
        <v>100</v>
      </c>
      <c r="I40" s="228">
        <v>99.999999999999986</v>
      </c>
      <c r="J40" s="228">
        <v>100</v>
      </c>
      <c r="K40" s="228">
        <v>100.00000000000001</v>
      </c>
      <c r="L40" s="228">
        <v>100</v>
      </c>
      <c r="M40" s="228">
        <v>100.00000000000001</v>
      </c>
      <c r="N40" s="228">
        <v>100</v>
      </c>
      <c r="O40" s="305"/>
      <c r="R40" s="243"/>
      <c r="S40" s="123"/>
      <c r="T40" s="123"/>
      <c r="U40" s="230"/>
      <c r="V40" s="230"/>
      <c r="W40" s="230"/>
      <c r="X40" s="231"/>
    </row>
    <row r="41" spans="1:47" s="5" customFormat="1" ht="16.5" customHeight="1">
      <c r="A41" s="57" t="s">
        <v>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304"/>
      <c r="R41" s="243"/>
      <c r="S41" s="123"/>
      <c r="T41" s="123"/>
      <c r="U41" s="123"/>
      <c r="V41" s="123"/>
      <c r="W41" s="123"/>
      <c r="X41" s="47"/>
    </row>
    <row r="42" spans="1:47" s="5" customFormat="1" ht="16.5" customHeight="1">
      <c r="A42" s="58" t="s">
        <v>118</v>
      </c>
      <c r="B42" s="54">
        <v>19.593935065352742</v>
      </c>
      <c r="C42" s="54">
        <v>19.523430071863544</v>
      </c>
      <c r="D42" s="54">
        <v>17.953593974355005</v>
      </c>
      <c r="E42" s="54">
        <v>18.011863033218841</v>
      </c>
      <c r="F42" s="54">
        <v>17.837698567243166</v>
      </c>
      <c r="G42" s="54">
        <v>17.738468298620916</v>
      </c>
      <c r="H42" s="54">
        <v>17.52670044072325</v>
      </c>
      <c r="I42" s="54">
        <v>17.343671149415275</v>
      </c>
      <c r="J42" s="54">
        <v>17.418995746658496</v>
      </c>
      <c r="K42" s="54">
        <v>17.375929519889571</v>
      </c>
      <c r="L42" s="54">
        <v>17.098391227462848</v>
      </c>
      <c r="M42" s="54">
        <v>17.009531920321919</v>
      </c>
      <c r="N42" s="54">
        <v>17.055253400285526</v>
      </c>
      <c r="O42" s="304"/>
      <c r="R42" s="243"/>
      <c r="S42" s="123"/>
      <c r="T42" s="123"/>
      <c r="U42" s="123"/>
      <c r="V42" s="123"/>
      <c r="W42" s="123"/>
      <c r="X42" s="47"/>
    </row>
    <row r="43" spans="1:47" s="5" customFormat="1" ht="16.5" customHeight="1" thickBot="1">
      <c r="A43" s="127" t="s">
        <v>119</v>
      </c>
      <c r="B43" s="55">
        <v>80.406064934647247</v>
      </c>
      <c r="C43" s="55">
        <v>80.476569928136485</v>
      </c>
      <c r="D43" s="55">
        <v>82.046406025644998</v>
      </c>
      <c r="E43" s="55">
        <v>81.988136966781155</v>
      </c>
      <c r="F43" s="55">
        <v>82.162301432756834</v>
      </c>
      <c r="G43" s="55">
        <v>82.261531701379099</v>
      </c>
      <c r="H43" s="55">
        <v>82.473299559276754</v>
      </c>
      <c r="I43" s="55">
        <v>82.656328850584714</v>
      </c>
      <c r="J43" s="55">
        <v>82.581004253341504</v>
      </c>
      <c r="K43" s="55">
        <v>82.624070480110447</v>
      </c>
      <c r="L43" s="55">
        <v>82.901608772537145</v>
      </c>
      <c r="M43" s="55">
        <v>82.990468079678095</v>
      </c>
      <c r="N43" s="55">
        <v>82.944746599714477</v>
      </c>
      <c r="O43" s="306" t="s">
        <v>150</v>
      </c>
      <c r="P43" s="164"/>
      <c r="Q43" s="174" t="s">
        <v>291</v>
      </c>
      <c r="R43" s="243"/>
      <c r="S43" s="123"/>
      <c r="T43" s="123"/>
      <c r="U43" s="123"/>
      <c r="V43" s="123"/>
      <c r="W43" s="123"/>
      <c r="X43" s="47"/>
    </row>
    <row r="44" spans="1:47" s="5" customFormat="1" ht="14.4" thickTop="1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307"/>
      <c r="P44" s="40"/>
      <c r="Q44" s="40"/>
      <c r="R44" s="243"/>
      <c r="S44" s="123"/>
      <c r="T44" s="123"/>
      <c r="U44" s="40"/>
      <c r="V44" s="40"/>
      <c r="W44" s="40"/>
      <c r="X44" s="40"/>
      <c r="Y44" s="40"/>
      <c r="AD44" s="110"/>
      <c r="AE44" s="123"/>
      <c r="AF44" s="123"/>
      <c r="AG44" s="123"/>
      <c r="AH44" s="123"/>
      <c r="AI44" s="123"/>
      <c r="AJ44" s="47"/>
    </row>
    <row r="45" spans="1:47" s="5" customFormat="1">
      <c r="A45" s="56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308"/>
      <c r="P45" s="52"/>
      <c r="Q45" s="554"/>
      <c r="R45" s="243"/>
      <c r="S45" s="123"/>
      <c r="T45" s="123"/>
      <c r="U45" s="52"/>
      <c r="V45" s="52"/>
      <c r="W45" s="52"/>
      <c r="X45" s="52"/>
      <c r="Y45" s="188"/>
      <c r="AI45" s="6"/>
      <c r="AJ45" s="47"/>
    </row>
    <row r="46" spans="1:47">
      <c r="Q46" s="554"/>
      <c r="AU46" s="110"/>
    </row>
    <row r="47" spans="1:47">
      <c r="Q47" s="554"/>
      <c r="AU47" s="110"/>
    </row>
    <row r="48" spans="1:47">
      <c r="Q48" s="554"/>
      <c r="AU48" s="110"/>
    </row>
    <row r="49" spans="17:47">
      <c r="Q49" s="554"/>
      <c r="AU49" s="110"/>
    </row>
    <row r="50" spans="17:47">
      <c r="Q50" s="554"/>
      <c r="AU50" s="110"/>
    </row>
    <row r="51" spans="17:47">
      <c r="Q51" s="5"/>
      <c r="AU51" s="110"/>
    </row>
    <row r="52" spans="17:47">
      <c r="Q52" s="5"/>
      <c r="AU52" s="110"/>
    </row>
    <row r="53" spans="17:47">
      <c r="Q53" s="5"/>
      <c r="AU53" s="110"/>
    </row>
    <row r="54" spans="17:47">
      <c r="Q54" s="229"/>
      <c r="AU54" s="110"/>
    </row>
    <row r="55" spans="17:47">
      <c r="Q55" s="5"/>
      <c r="AU55" s="110"/>
    </row>
    <row r="56" spans="17:47">
      <c r="Q56" s="5"/>
      <c r="AU56" s="110"/>
    </row>
    <row r="57" spans="17:47">
      <c r="Q57" s="5"/>
      <c r="AU57" s="110"/>
    </row>
    <row r="58" spans="17:47">
      <c r="Q58" s="229"/>
      <c r="AU58" s="110"/>
    </row>
    <row r="59" spans="17:47">
      <c r="Q59" s="5"/>
      <c r="AU59" s="110"/>
    </row>
    <row r="60" spans="17:47">
      <c r="Q60" s="5"/>
      <c r="AU60" s="110"/>
    </row>
    <row r="61" spans="17:47">
      <c r="Q61" s="5"/>
      <c r="AU61" s="110"/>
    </row>
    <row r="62" spans="17:47">
      <c r="Q62" s="5"/>
      <c r="AU62" s="110"/>
    </row>
    <row r="63" spans="17:47">
      <c r="Q63" s="5"/>
      <c r="AU63" s="110"/>
    </row>
    <row r="64" spans="17:47">
      <c r="Q64" s="5"/>
      <c r="AU64" s="110"/>
    </row>
    <row r="65" spans="17:47">
      <c r="Q65" s="5"/>
      <c r="AU65" s="110"/>
    </row>
    <row r="66" spans="17:47">
      <c r="Q66" s="229"/>
      <c r="AU66" s="110"/>
    </row>
    <row r="67" spans="17:47">
      <c r="Q67" s="5"/>
      <c r="AU67" s="110"/>
    </row>
    <row r="68" spans="17:47">
      <c r="Q68" s="5"/>
      <c r="AU68" s="110"/>
    </row>
    <row r="69" spans="17:47">
      <c r="Q69" s="5"/>
      <c r="AU69" s="110"/>
    </row>
    <row r="70" spans="17:47">
      <c r="Q70" s="5"/>
      <c r="AU70" s="110"/>
    </row>
    <row r="71" spans="17:47">
      <c r="Q71" s="5"/>
      <c r="AU71" s="110"/>
    </row>
    <row r="72" spans="17:47">
      <c r="Q72" s="5"/>
      <c r="AU72" s="110"/>
    </row>
    <row r="73" spans="17:47">
      <c r="Q73" s="5"/>
      <c r="AU73" s="110"/>
    </row>
    <row r="74" spans="17:47">
      <c r="Q74" s="5"/>
      <c r="AU74" s="110"/>
    </row>
    <row r="75" spans="17:47">
      <c r="Q75" s="5"/>
      <c r="AU75" s="110"/>
    </row>
    <row r="76" spans="17:47">
      <c r="Q76" s="5"/>
      <c r="AU76" s="110"/>
    </row>
    <row r="77" spans="17:47">
      <c r="Q77" s="229"/>
      <c r="AU77" s="110"/>
    </row>
    <row r="78" spans="17:47">
      <c r="Q78" s="5"/>
      <c r="AU78" s="110"/>
    </row>
    <row r="79" spans="17:47">
      <c r="Q79" s="5"/>
      <c r="AU79" s="110"/>
    </row>
    <row r="80" spans="17:47">
      <c r="Q80" s="5"/>
      <c r="AU80" s="110"/>
    </row>
    <row r="81" spans="17:47">
      <c r="Q81" s="5"/>
      <c r="AU81" s="110"/>
    </row>
    <row r="82" spans="17:47">
      <c r="Q82" s="229"/>
      <c r="AU82" s="110"/>
    </row>
    <row r="83" spans="17:47">
      <c r="Q83" s="5"/>
      <c r="AU83" s="110"/>
    </row>
    <row r="84" spans="17:47">
      <c r="Q84" s="5"/>
      <c r="AU84" s="110"/>
    </row>
    <row r="85" spans="17:47">
      <c r="Q85" s="5"/>
      <c r="AU85" s="110"/>
    </row>
    <row r="86" spans="17:47">
      <c r="Q86" s="5"/>
      <c r="AU86" s="110"/>
    </row>
    <row r="87" spans="17:47">
      <c r="Q87" s="229"/>
      <c r="AU87" s="110"/>
    </row>
    <row r="88" spans="17:47">
      <c r="Q88" s="5"/>
      <c r="AU88" s="110"/>
    </row>
    <row r="89" spans="17:47">
      <c r="Q89" s="5"/>
      <c r="AU89" s="110"/>
    </row>
    <row r="90" spans="17:47">
      <c r="Q90" s="2"/>
      <c r="AU90" s="110"/>
    </row>
    <row r="91" spans="17:47">
      <c r="Q91" s="2"/>
      <c r="AU91" s="110"/>
    </row>
    <row r="92" spans="17:47">
      <c r="Q92" s="2"/>
      <c r="AU92" s="110"/>
    </row>
    <row r="93" spans="17:47">
      <c r="Q93" s="2"/>
      <c r="AU93" s="110"/>
    </row>
    <row r="94" spans="17:47">
      <c r="Q94" s="2"/>
      <c r="AU94" s="110"/>
    </row>
    <row r="95" spans="17:47">
      <c r="Q95" s="2"/>
      <c r="AU95" s="110"/>
    </row>
    <row r="96" spans="17:47">
      <c r="Q96" s="2"/>
      <c r="AU96" s="110"/>
    </row>
    <row r="97" spans="17:47">
      <c r="Q97" s="2"/>
      <c r="AU97" s="110"/>
    </row>
    <row r="98" spans="17:47">
      <c r="Q98" s="303"/>
      <c r="AU98" s="110"/>
    </row>
    <row r="99" spans="17:47">
      <c r="Q99" s="303"/>
      <c r="AU99" s="110"/>
    </row>
    <row r="100" spans="17:47">
      <c r="Q100" s="566"/>
      <c r="AU100" s="110"/>
    </row>
    <row r="101" spans="17:47">
      <c r="Q101" s="567"/>
      <c r="AU101" s="110"/>
    </row>
    <row r="102" spans="17:47">
      <c r="Q102" s="568"/>
      <c r="AU102" s="110"/>
    </row>
    <row r="103" spans="17:47">
      <c r="AU103" s="110"/>
    </row>
    <row r="104" spans="17:47">
      <c r="AU104" s="110"/>
    </row>
    <row r="105" spans="17:47">
      <c r="AU105" s="110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ColWidth="9.15625" defaultRowHeight="14.1"/>
  <cols>
    <col min="1" max="1" width="77" style="2" customWidth="1"/>
    <col min="2" max="14" width="12.15625" style="34" bestFit="1" customWidth="1"/>
    <col min="15" max="15" width="8.578125" style="34" bestFit="1" customWidth="1"/>
    <col min="16" max="16" width="6.578125" style="34" customWidth="1"/>
    <col min="17" max="17" width="7.578125" style="34" bestFit="1" customWidth="1"/>
    <col min="18" max="20" width="12.15625" style="34" bestFit="1" customWidth="1"/>
    <col min="21" max="21" width="14.15625" style="34" customWidth="1"/>
    <col min="22" max="24" width="12.15625" style="34" bestFit="1" customWidth="1"/>
    <col min="25" max="25" width="8.578125" style="302" bestFit="1" customWidth="1"/>
    <col min="26" max="26" width="11.15625" style="302" bestFit="1" customWidth="1"/>
    <col min="27" max="27" width="10.15625" style="302" bestFit="1" customWidth="1"/>
    <col min="28" max="28" width="8.15625" style="34" customWidth="1"/>
    <col min="29" max="29" width="7" style="34" customWidth="1"/>
    <col min="30" max="30" width="13.15625" style="34" customWidth="1"/>
    <col min="31" max="32" width="11.578125" style="34" customWidth="1"/>
    <col min="33" max="37" width="13.41796875" style="34" customWidth="1"/>
    <col min="38" max="38" width="13.41796875" style="2" customWidth="1"/>
    <col min="39" max="39" width="10.15625" style="2" bestFit="1" customWidth="1"/>
    <col min="40" max="40" width="7.41796875" style="2" customWidth="1"/>
    <col min="41" max="41" width="7.41796875" style="2" bestFit="1" customWidth="1"/>
    <col min="42" max="42" width="8.68359375" style="2" customWidth="1"/>
    <col min="43" max="43" width="9.15625" style="2"/>
    <col min="44" max="44" width="9.15625" style="2" customWidth="1"/>
    <col min="45" max="45" width="7.15625" style="2" customWidth="1"/>
    <col min="46" max="46" width="8.41796875" style="2" customWidth="1"/>
    <col min="47" max="47" width="9.578125" style="2" bestFit="1" customWidth="1"/>
    <col min="48" max="16384" width="9.15625" style="2"/>
  </cols>
  <sheetData>
    <row r="1" spans="1:46" ht="9" customHeight="1"/>
    <row r="2" spans="1:46" s="21" customFormat="1" ht="17.25" customHeight="1">
      <c r="A2" s="11" t="s">
        <v>151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37"/>
      <c r="Z2" s="137"/>
      <c r="AA2" s="137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R2" s="62"/>
      <c r="AS2" s="62"/>
      <c r="AT2" s="62"/>
    </row>
    <row r="3" spans="1:46" ht="9" customHeight="1" thickBot="1">
      <c r="A3" s="3"/>
      <c r="AR3" s="62"/>
      <c r="AS3" s="62"/>
      <c r="AT3" s="62"/>
    </row>
    <row r="4" spans="1:46" s="5" customFormat="1" ht="18" customHeight="1" thickTop="1" thickBot="1">
      <c r="A4" s="234"/>
      <c r="B4" s="428" t="s">
        <v>278</v>
      </c>
      <c r="C4" s="428" t="s">
        <v>279</v>
      </c>
      <c r="D4" s="428" t="s">
        <v>280</v>
      </c>
      <c r="E4" s="428" t="s">
        <v>281</v>
      </c>
      <c r="F4" s="428" t="s">
        <v>282</v>
      </c>
      <c r="G4" s="428" t="s">
        <v>283</v>
      </c>
      <c r="H4" s="428" t="s">
        <v>284</v>
      </c>
      <c r="I4" s="428" t="s">
        <v>285</v>
      </c>
      <c r="J4" s="428" t="s">
        <v>286</v>
      </c>
      <c r="K4" s="428" t="s">
        <v>287</v>
      </c>
      <c r="L4" s="427" t="s">
        <v>288</v>
      </c>
      <c r="M4" s="427" t="s">
        <v>266</v>
      </c>
      <c r="N4" s="427" t="s">
        <v>356</v>
      </c>
      <c r="O4" s="21"/>
      <c r="Q4" s="549"/>
      <c r="R4" s="123"/>
      <c r="S4" s="123"/>
      <c r="T4" s="123"/>
      <c r="U4" s="123"/>
      <c r="V4" s="123"/>
      <c r="W4" s="47"/>
    </row>
    <row r="5" spans="1:46" s="5" customFormat="1" ht="16.5" customHeight="1" thickTop="1">
      <c r="A5" s="235" t="s">
        <v>245</v>
      </c>
      <c r="B5" s="357">
        <v>4.28</v>
      </c>
      <c r="C5" s="357">
        <v>4.32</v>
      </c>
      <c r="D5" s="357">
        <v>4.22</v>
      </c>
      <c r="E5" s="357">
        <v>4.24</v>
      </c>
      <c r="F5" s="357">
        <v>4.26</v>
      </c>
      <c r="G5" s="357">
        <v>4.2699999999999996</v>
      </c>
      <c r="H5" s="357">
        <v>4.38</v>
      </c>
      <c r="I5" s="357">
        <v>4.46</v>
      </c>
      <c r="J5" s="357">
        <v>4.47</v>
      </c>
      <c r="K5" s="357">
        <v>4.53</v>
      </c>
      <c r="L5" s="357">
        <v>4.6100000000000003</v>
      </c>
      <c r="M5" s="357">
        <v>4.6399999999999997</v>
      </c>
      <c r="N5" s="357">
        <v>4.68</v>
      </c>
      <c r="O5" s="336"/>
      <c r="Q5" s="549"/>
      <c r="R5" s="123"/>
      <c r="S5" s="123"/>
      <c r="T5" s="123"/>
      <c r="U5" s="123"/>
      <c r="V5" s="123"/>
      <c r="W5" s="47"/>
    </row>
    <row r="6" spans="1:46" s="5" customFormat="1" ht="16.5" customHeight="1">
      <c r="A6" s="232" t="s">
        <v>146</v>
      </c>
      <c r="B6" s="239">
        <v>1.54</v>
      </c>
      <c r="C6" s="239">
        <v>1.53</v>
      </c>
      <c r="D6" s="239">
        <v>1.53</v>
      </c>
      <c r="E6" s="239">
        <v>1.53</v>
      </c>
      <c r="F6" s="239">
        <v>1.53</v>
      </c>
      <c r="G6" s="239">
        <v>1.52</v>
      </c>
      <c r="H6" s="239">
        <v>1.53</v>
      </c>
      <c r="I6" s="239">
        <v>1.52</v>
      </c>
      <c r="J6" s="239">
        <v>1.52</v>
      </c>
      <c r="K6" s="239">
        <v>1.52</v>
      </c>
      <c r="L6" s="239">
        <v>1.53</v>
      </c>
      <c r="M6" s="239">
        <v>1.54</v>
      </c>
      <c r="N6" s="239">
        <v>1.54</v>
      </c>
      <c r="O6" s="21"/>
      <c r="P6" s="123"/>
      <c r="Q6" s="549"/>
      <c r="R6" s="123"/>
      <c r="S6" s="123"/>
      <c r="T6" s="123"/>
      <c r="U6" s="123"/>
      <c r="V6" s="123"/>
      <c r="W6" s="47"/>
    </row>
    <row r="7" spans="1:46" s="5" customFormat="1" ht="16.5" customHeight="1">
      <c r="A7" s="232" t="s">
        <v>130</v>
      </c>
      <c r="B7" s="239">
        <v>0</v>
      </c>
      <c r="C7" s="239">
        <v>0</v>
      </c>
      <c r="D7" s="239">
        <v>0</v>
      </c>
      <c r="E7" s="239">
        <v>0</v>
      </c>
      <c r="F7" s="239">
        <v>0</v>
      </c>
      <c r="G7" s="239">
        <v>0</v>
      </c>
      <c r="H7" s="239">
        <v>0</v>
      </c>
      <c r="I7" s="239">
        <v>0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1"/>
      <c r="P7" s="123"/>
      <c r="Q7" s="549"/>
      <c r="R7" s="123"/>
      <c r="S7" s="123"/>
      <c r="T7" s="123"/>
      <c r="U7" s="123"/>
      <c r="V7" s="123"/>
      <c r="W7" s="47"/>
    </row>
    <row r="8" spans="1:46" s="208" customFormat="1" ht="16.5" customHeight="1">
      <c r="A8" s="232" t="s">
        <v>76</v>
      </c>
      <c r="B8" s="417">
        <v>10.39</v>
      </c>
      <c r="C8" s="417">
        <v>10.4</v>
      </c>
      <c r="D8" s="417">
        <v>10.25</v>
      </c>
      <c r="E8" s="417">
        <v>10.220000000000001</v>
      </c>
      <c r="F8" s="417">
        <v>10.1</v>
      </c>
      <c r="G8" s="417">
        <v>10.08</v>
      </c>
      <c r="H8" s="417">
        <v>10.06</v>
      </c>
      <c r="I8" s="417">
        <v>10.07</v>
      </c>
      <c r="J8" s="417">
        <v>10.07</v>
      </c>
      <c r="K8" s="417">
        <v>10.06</v>
      </c>
      <c r="L8" s="417">
        <v>10.08</v>
      </c>
      <c r="M8" s="417">
        <v>10.08</v>
      </c>
      <c r="N8" s="417">
        <v>10.08</v>
      </c>
      <c r="O8" s="21"/>
      <c r="P8" s="123"/>
      <c r="Q8" s="550"/>
      <c r="R8" s="123"/>
      <c r="S8" s="123"/>
      <c r="T8" s="123"/>
      <c r="U8" s="207"/>
      <c r="V8" s="207"/>
      <c r="W8" s="210"/>
    </row>
    <row r="9" spans="1:46" s="5" customFormat="1" ht="16.5" customHeight="1">
      <c r="A9" s="232" t="s">
        <v>131</v>
      </c>
      <c r="B9" s="239">
        <v>5.85</v>
      </c>
      <c r="C9" s="239">
        <v>5.85</v>
      </c>
      <c r="D9" s="239">
        <v>5</v>
      </c>
      <c r="E9" s="239">
        <v>5</v>
      </c>
      <c r="F9" s="239">
        <v>5</v>
      </c>
      <c r="G9" s="239">
        <v>5</v>
      </c>
      <c r="H9" s="239">
        <v>5</v>
      </c>
      <c r="I9" s="239">
        <v>5</v>
      </c>
      <c r="J9" s="239">
        <v>5</v>
      </c>
      <c r="K9" s="239">
        <v>5</v>
      </c>
      <c r="L9" s="239">
        <v>5</v>
      </c>
      <c r="M9" s="239">
        <v>5</v>
      </c>
      <c r="N9" s="239">
        <v>5</v>
      </c>
      <c r="O9" s="21"/>
      <c r="P9" s="123"/>
      <c r="Q9" s="549"/>
      <c r="R9" s="123"/>
      <c r="S9" s="123"/>
      <c r="T9" s="123"/>
      <c r="U9" s="123"/>
      <c r="V9" s="123"/>
      <c r="W9" s="47"/>
    </row>
    <row r="10" spans="1:46" s="5" customFormat="1" ht="16.5" customHeight="1">
      <c r="A10" s="232" t="s">
        <v>132</v>
      </c>
      <c r="B10" s="239">
        <v>1</v>
      </c>
      <c r="C10" s="239">
        <v>1</v>
      </c>
      <c r="D10" s="239">
        <v>1</v>
      </c>
      <c r="E10" s="239">
        <v>1</v>
      </c>
      <c r="F10" s="239">
        <v>1</v>
      </c>
      <c r="G10" s="239">
        <v>1</v>
      </c>
      <c r="H10" s="239">
        <v>1</v>
      </c>
      <c r="I10" s="239">
        <v>1</v>
      </c>
      <c r="J10" s="239">
        <v>1</v>
      </c>
      <c r="K10" s="239">
        <v>1</v>
      </c>
      <c r="L10" s="239">
        <v>1</v>
      </c>
      <c r="M10" s="239">
        <v>1</v>
      </c>
      <c r="N10" s="239">
        <v>1</v>
      </c>
      <c r="O10" s="21"/>
      <c r="P10" s="123"/>
      <c r="Q10" s="549"/>
      <c r="R10" s="123"/>
      <c r="S10" s="123"/>
      <c r="T10" s="123"/>
      <c r="U10" s="123"/>
      <c r="V10" s="123"/>
      <c r="W10" s="47"/>
    </row>
    <row r="11" spans="1:46" s="5" customFormat="1" ht="16.5" customHeight="1" thickBot="1">
      <c r="A11" s="233" t="s">
        <v>133</v>
      </c>
      <c r="B11" s="239">
        <v>0</v>
      </c>
      <c r="C11" s="239">
        <v>0</v>
      </c>
      <c r="D11" s="239">
        <v>0</v>
      </c>
      <c r="E11" s="239">
        <v>0</v>
      </c>
      <c r="F11" s="239">
        <v>0</v>
      </c>
      <c r="G11" s="239">
        <v>0</v>
      </c>
      <c r="H11" s="239">
        <v>0</v>
      </c>
      <c r="I11" s="239">
        <v>0</v>
      </c>
      <c r="J11" s="239">
        <v>0</v>
      </c>
      <c r="K11" s="239">
        <v>0</v>
      </c>
      <c r="L11" s="239">
        <v>0</v>
      </c>
      <c r="M11" s="239">
        <v>0</v>
      </c>
      <c r="N11" s="239">
        <v>0</v>
      </c>
      <c r="O11" s="21"/>
      <c r="P11" s="123"/>
      <c r="Q11" s="549"/>
      <c r="R11" s="123"/>
      <c r="S11" s="123"/>
      <c r="T11" s="123"/>
      <c r="U11" s="123"/>
      <c r="V11" s="123"/>
      <c r="W11" s="47"/>
    </row>
    <row r="12" spans="1:46" s="5" customFormat="1" ht="16.5" customHeight="1" thickTop="1">
      <c r="A12" s="235" t="s">
        <v>199</v>
      </c>
      <c r="B12" s="238">
        <v>8.75</v>
      </c>
      <c r="C12" s="238">
        <v>8.7100000000000009</v>
      </c>
      <c r="D12" s="238">
        <v>8.7899999999999991</v>
      </c>
      <c r="E12" s="238">
        <v>8.6999999999999993</v>
      </c>
      <c r="F12" s="238">
        <v>8.92</v>
      </c>
      <c r="G12" s="238">
        <v>8.84</v>
      </c>
      <c r="H12" s="238">
        <v>8.7899999999999991</v>
      </c>
      <c r="I12" s="238">
        <v>8.76</v>
      </c>
      <c r="J12" s="238">
        <v>8.68</v>
      </c>
      <c r="K12" s="238">
        <v>8.6</v>
      </c>
      <c r="L12" s="238">
        <v>8.59</v>
      </c>
      <c r="M12" s="238">
        <v>8.51</v>
      </c>
      <c r="N12" s="238">
        <v>8.42</v>
      </c>
      <c r="O12" s="306" t="s">
        <v>150</v>
      </c>
      <c r="P12" s="164"/>
      <c r="Q12" s="174" t="s">
        <v>289</v>
      </c>
      <c r="R12" s="123"/>
      <c r="S12" s="123"/>
      <c r="T12" s="123"/>
      <c r="U12" s="123"/>
      <c r="V12" s="123"/>
      <c r="W12" s="123"/>
      <c r="X12" s="47"/>
    </row>
    <row r="13" spans="1:46" s="5" customFormat="1" ht="16.5" customHeight="1">
      <c r="A13" s="232" t="s">
        <v>146</v>
      </c>
      <c r="B13" s="239">
        <v>8.42</v>
      </c>
      <c r="C13" s="239">
        <v>8.3699999999999992</v>
      </c>
      <c r="D13" s="239">
        <v>8.34</v>
      </c>
      <c r="E13" s="239">
        <v>8.2899999999999991</v>
      </c>
      <c r="F13" s="239">
        <v>8.24</v>
      </c>
      <c r="G13" s="239">
        <v>8.19</v>
      </c>
      <c r="H13" s="239">
        <v>8.15</v>
      </c>
      <c r="I13" s="239">
        <v>8.11</v>
      </c>
      <c r="J13" s="239">
        <v>8.07</v>
      </c>
      <c r="K13" s="239">
        <v>8.0299999999999994</v>
      </c>
      <c r="L13" s="239">
        <v>8</v>
      </c>
      <c r="M13" s="239">
        <v>7.97</v>
      </c>
      <c r="N13" s="239">
        <v>7.93</v>
      </c>
      <c r="O13" s="337"/>
      <c r="P13" s="123"/>
      <c r="R13" s="123"/>
      <c r="S13" s="123"/>
      <c r="T13" s="123"/>
      <c r="U13" s="123"/>
      <c r="V13" s="123"/>
      <c r="W13" s="123"/>
      <c r="X13" s="47"/>
    </row>
    <row r="14" spans="1:46" s="5" customFormat="1" ht="16.5" customHeight="1">
      <c r="A14" s="232" t="s">
        <v>130</v>
      </c>
      <c r="B14" s="239">
        <v>0</v>
      </c>
      <c r="C14" s="239">
        <v>0</v>
      </c>
      <c r="D14" s="239">
        <v>0</v>
      </c>
      <c r="E14" s="239">
        <v>0</v>
      </c>
      <c r="F14" s="239">
        <v>0</v>
      </c>
      <c r="G14" s="239">
        <v>0</v>
      </c>
      <c r="H14" s="239">
        <v>0</v>
      </c>
      <c r="I14" s="239">
        <v>0</v>
      </c>
      <c r="J14" s="239">
        <v>0</v>
      </c>
      <c r="K14" s="239">
        <v>0</v>
      </c>
      <c r="L14" s="239">
        <v>0</v>
      </c>
      <c r="M14" s="239">
        <v>0</v>
      </c>
      <c r="N14" s="239">
        <v>0</v>
      </c>
      <c r="O14" s="337"/>
      <c r="P14" s="123"/>
      <c r="Q14" s="551"/>
      <c r="R14" s="123"/>
      <c r="S14" s="123"/>
      <c r="T14" s="123"/>
      <c r="U14" s="123"/>
      <c r="V14" s="123"/>
      <c r="W14" s="123"/>
      <c r="X14" s="47"/>
    </row>
    <row r="15" spans="1:46" s="208" customFormat="1" ht="16.5" customHeight="1">
      <c r="A15" s="232" t="s">
        <v>76</v>
      </c>
      <c r="B15" s="239">
        <v>10.81</v>
      </c>
      <c r="C15" s="239">
        <v>10.79</v>
      </c>
      <c r="D15" s="239">
        <v>10.8</v>
      </c>
      <c r="E15" s="239">
        <v>10.59</v>
      </c>
      <c r="F15" s="239">
        <v>11.62</v>
      </c>
      <c r="G15" s="239">
        <v>11.45</v>
      </c>
      <c r="H15" s="239">
        <v>11.23</v>
      </c>
      <c r="I15" s="239">
        <v>11.13</v>
      </c>
      <c r="J15" s="239">
        <v>10.96</v>
      </c>
      <c r="K15" s="239">
        <v>10.7</v>
      </c>
      <c r="L15" s="239">
        <v>10.72</v>
      </c>
      <c r="M15" s="239">
        <v>10.51</v>
      </c>
      <c r="N15" s="239">
        <v>10.3</v>
      </c>
      <c r="O15" s="372"/>
      <c r="P15" s="123"/>
      <c r="Q15" s="552"/>
      <c r="R15" s="123"/>
      <c r="S15" s="123"/>
      <c r="T15" s="123"/>
      <c r="U15" s="207"/>
      <c r="V15" s="207"/>
      <c r="W15" s="207"/>
      <c r="X15" s="210"/>
    </row>
    <row r="16" spans="1:46" s="208" customFormat="1" ht="16.5" customHeight="1">
      <c r="A16" s="232" t="s">
        <v>131</v>
      </c>
      <c r="B16" s="239">
        <v>6.49</v>
      </c>
      <c r="C16" s="239">
        <v>6.4</v>
      </c>
      <c r="D16" s="239">
        <v>7.87</v>
      </c>
      <c r="E16" s="239">
        <v>7.79</v>
      </c>
      <c r="F16" s="239">
        <v>7.71</v>
      </c>
      <c r="G16" s="239">
        <v>7.62</v>
      </c>
      <c r="H16" s="239">
        <v>7.54</v>
      </c>
      <c r="I16" s="239">
        <v>7.45</v>
      </c>
      <c r="J16" s="239">
        <v>7.37</v>
      </c>
      <c r="K16" s="239">
        <v>7.29</v>
      </c>
      <c r="L16" s="239">
        <v>7.2</v>
      </c>
      <c r="M16" s="239">
        <v>7.12</v>
      </c>
      <c r="N16" s="239">
        <v>7.03</v>
      </c>
      <c r="O16" s="337"/>
      <c r="P16" s="123"/>
      <c r="Q16" s="552"/>
      <c r="R16" s="123"/>
      <c r="S16" s="123"/>
      <c r="T16" s="123"/>
      <c r="U16" s="207"/>
      <c r="V16" s="207"/>
      <c r="W16" s="207"/>
      <c r="X16" s="210"/>
    </row>
    <row r="17" spans="1:24" s="208" customFormat="1" ht="16.5" customHeight="1">
      <c r="A17" s="232" t="s">
        <v>132</v>
      </c>
      <c r="B17" s="239">
        <v>9</v>
      </c>
      <c r="C17" s="239">
        <v>8.92</v>
      </c>
      <c r="D17" s="239">
        <v>8.84</v>
      </c>
      <c r="E17" s="239">
        <v>8.76</v>
      </c>
      <c r="F17" s="239">
        <v>8.67</v>
      </c>
      <c r="G17" s="239">
        <v>8.59</v>
      </c>
      <c r="H17" s="239">
        <v>8.51</v>
      </c>
      <c r="I17" s="239">
        <v>8.42</v>
      </c>
      <c r="J17" s="239">
        <v>8.34</v>
      </c>
      <c r="K17" s="239">
        <v>8.25</v>
      </c>
      <c r="L17" s="239">
        <v>8.17</v>
      </c>
      <c r="M17" s="239">
        <v>8.09</v>
      </c>
      <c r="N17" s="239">
        <v>8</v>
      </c>
      <c r="O17" s="338"/>
      <c r="P17" s="123"/>
      <c r="Q17" s="552"/>
      <c r="R17" s="123"/>
      <c r="S17" s="123"/>
      <c r="T17" s="123"/>
      <c r="U17" s="207"/>
      <c r="V17" s="207"/>
      <c r="W17" s="207"/>
      <c r="X17" s="210"/>
    </row>
    <row r="18" spans="1:24" s="208" customFormat="1" ht="16.5" customHeight="1" thickBot="1">
      <c r="A18" s="233" t="s">
        <v>133</v>
      </c>
      <c r="B18" s="340">
        <v>0</v>
      </c>
      <c r="C18" s="340">
        <v>0</v>
      </c>
      <c r="D18" s="340">
        <v>0</v>
      </c>
      <c r="E18" s="340">
        <v>0</v>
      </c>
      <c r="F18" s="340">
        <v>0</v>
      </c>
      <c r="G18" s="340">
        <v>0</v>
      </c>
      <c r="H18" s="340">
        <v>0</v>
      </c>
      <c r="I18" s="340">
        <v>0</v>
      </c>
      <c r="J18" s="340">
        <v>0</v>
      </c>
      <c r="K18" s="340">
        <v>0</v>
      </c>
      <c r="L18" s="340">
        <v>1.25</v>
      </c>
      <c r="M18" s="340">
        <v>1.2</v>
      </c>
      <c r="N18" s="340">
        <v>1.1499999999999999</v>
      </c>
      <c r="O18" s="338"/>
      <c r="P18" s="123"/>
      <c r="Q18" s="552"/>
      <c r="R18" s="123"/>
      <c r="S18" s="123"/>
      <c r="T18" s="123"/>
      <c r="U18" s="207"/>
      <c r="V18" s="207"/>
      <c r="W18" s="207"/>
      <c r="X18" s="210"/>
    </row>
    <row r="19" spans="1:24" s="5" customFormat="1" ht="15.9" thickTop="1">
      <c r="A19" s="235" t="s">
        <v>206</v>
      </c>
      <c r="B19" s="238">
        <v>5.83</v>
      </c>
      <c r="C19" s="238">
        <v>5.66</v>
      </c>
      <c r="D19" s="238">
        <v>4.8</v>
      </c>
      <c r="E19" s="238">
        <v>4.82</v>
      </c>
      <c r="F19" s="238">
        <v>5.63</v>
      </c>
      <c r="G19" s="238">
        <v>5.7</v>
      </c>
      <c r="H19" s="238">
        <v>5.77</v>
      </c>
      <c r="I19" s="238">
        <v>5.65</v>
      </c>
      <c r="J19" s="238">
        <v>5.54</v>
      </c>
      <c r="K19" s="238">
        <v>5.65</v>
      </c>
      <c r="L19" s="238">
        <v>5.62</v>
      </c>
      <c r="M19" s="238">
        <v>5.7</v>
      </c>
      <c r="N19" s="238">
        <v>5.64</v>
      </c>
      <c r="O19" s="306"/>
      <c r="P19" s="164"/>
      <c r="Q19" s="174"/>
      <c r="R19" s="123"/>
      <c r="S19" s="123"/>
      <c r="T19" s="123"/>
      <c r="U19" s="123"/>
      <c r="V19" s="123"/>
      <c r="W19" s="123"/>
      <c r="X19" s="47"/>
    </row>
    <row r="20" spans="1:24" s="5" customFormat="1" ht="16.5" customHeight="1">
      <c r="A20" s="232" t="s">
        <v>146</v>
      </c>
      <c r="B20" s="239">
        <v>4.8499999999999996</v>
      </c>
      <c r="C20" s="239">
        <v>4.83</v>
      </c>
      <c r="D20" s="239">
        <v>4.8499999999999996</v>
      </c>
      <c r="E20" s="239">
        <v>4.88</v>
      </c>
      <c r="F20" s="239">
        <v>4.91</v>
      </c>
      <c r="G20" s="239">
        <v>5.09</v>
      </c>
      <c r="H20" s="239">
        <v>5.0599999999999996</v>
      </c>
      <c r="I20" s="239">
        <v>4.9800000000000004</v>
      </c>
      <c r="J20" s="239">
        <v>5.01</v>
      </c>
      <c r="K20" s="239">
        <v>5.04</v>
      </c>
      <c r="L20" s="239">
        <v>5</v>
      </c>
      <c r="M20" s="239">
        <v>5.18</v>
      </c>
      <c r="N20" s="239">
        <v>5.0599999999999996</v>
      </c>
      <c r="O20" s="337"/>
      <c r="R20" s="123"/>
      <c r="S20" s="123"/>
      <c r="T20" s="123"/>
      <c r="U20" s="123"/>
      <c r="V20" s="123"/>
      <c r="W20" s="123"/>
      <c r="X20" s="47"/>
    </row>
    <row r="21" spans="1:24" s="5" customFormat="1" ht="16.5" customHeight="1">
      <c r="A21" s="232" t="s">
        <v>130</v>
      </c>
      <c r="B21" s="239">
        <v>0</v>
      </c>
      <c r="C21" s="239">
        <v>0</v>
      </c>
      <c r="D21" s="239">
        <v>0</v>
      </c>
      <c r="E21" s="239">
        <v>0</v>
      </c>
      <c r="F21" s="239">
        <v>0</v>
      </c>
      <c r="G21" s="239">
        <v>0</v>
      </c>
      <c r="H21" s="239">
        <v>0</v>
      </c>
      <c r="I21" s="239">
        <v>0</v>
      </c>
      <c r="J21" s="239">
        <v>0</v>
      </c>
      <c r="K21" s="239">
        <v>0</v>
      </c>
      <c r="L21" s="239">
        <v>0</v>
      </c>
      <c r="M21" s="239">
        <v>0</v>
      </c>
      <c r="N21" s="239">
        <v>0</v>
      </c>
      <c r="O21" s="337"/>
      <c r="Q21" s="551"/>
      <c r="R21" s="123"/>
      <c r="S21" s="123"/>
      <c r="T21" s="123"/>
      <c r="U21" s="123"/>
      <c r="V21" s="123"/>
      <c r="W21" s="123"/>
      <c r="X21" s="47"/>
    </row>
    <row r="22" spans="1:24" s="217" customFormat="1" ht="16.5" customHeight="1">
      <c r="A22" s="232" t="s">
        <v>76</v>
      </c>
      <c r="B22" s="239">
        <v>11.52</v>
      </c>
      <c r="C22" s="239">
        <v>10.72</v>
      </c>
      <c r="D22" s="239">
        <v>9.27</v>
      </c>
      <c r="E22" s="239">
        <v>9.24</v>
      </c>
      <c r="F22" s="239">
        <v>12.45</v>
      </c>
      <c r="G22" s="239">
        <v>12.26</v>
      </c>
      <c r="H22" s="239">
        <v>12.17</v>
      </c>
      <c r="I22" s="239">
        <v>11.52</v>
      </c>
      <c r="J22" s="239">
        <v>11.03</v>
      </c>
      <c r="K22" s="239">
        <v>11.13</v>
      </c>
      <c r="L22" s="239">
        <v>10.73</v>
      </c>
      <c r="M22" s="239">
        <v>10.65</v>
      </c>
      <c r="N22" s="239">
        <v>10.48</v>
      </c>
      <c r="O22" s="309" t="s">
        <v>150</v>
      </c>
      <c r="P22" s="213"/>
      <c r="Q22" s="214" t="s">
        <v>290</v>
      </c>
      <c r="R22" s="123"/>
      <c r="S22" s="123"/>
      <c r="T22" s="123"/>
      <c r="U22" s="215"/>
      <c r="V22" s="215"/>
      <c r="W22" s="215"/>
      <c r="X22" s="216"/>
    </row>
    <row r="23" spans="1:24" s="5" customFormat="1" ht="16.5" customHeight="1">
      <c r="A23" s="232" t="s">
        <v>131</v>
      </c>
      <c r="B23" s="239">
        <v>0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0</v>
      </c>
      <c r="N23" s="239">
        <v>0</v>
      </c>
      <c r="O23" s="337"/>
      <c r="Q23" s="551"/>
      <c r="R23" s="123"/>
      <c r="S23" s="123"/>
      <c r="T23" s="123"/>
      <c r="U23" s="123"/>
      <c r="V23" s="123"/>
      <c r="W23" s="123"/>
      <c r="X23" s="47"/>
    </row>
    <row r="24" spans="1:24" s="5" customFormat="1" ht="16.5" customHeight="1">
      <c r="A24" s="232" t="s">
        <v>132</v>
      </c>
      <c r="B24" s="239">
        <v>0</v>
      </c>
      <c r="C24" s="239">
        <v>0</v>
      </c>
      <c r="D24" s="239">
        <v>0</v>
      </c>
      <c r="E24" s="239">
        <v>0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337"/>
      <c r="Q24" s="551"/>
      <c r="R24" s="123"/>
      <c r="S24" s="123"/>
      <c r="T24" s="123"/>
      <c r="U24" s="123"/>
      <c r="V24" s="123"/>
      <c r="W24" s="123"/>
      <c r="X24" s="47"/>
    </row>
    <row r="25" spans="1:24" s="5" customFormat="1" ht="16.5" customHeight="1" thickBot="1">
      <c r="A25" s="233" t="s">
        <v>133</v>
      </c>
      <c r="B25" s="340">
        <v>0</v>
      </c>
      <c r="C25" s="340">
        <v>0</v>
      </c>
      <c r="D25" s="340">
        <v>0</v>
      </c>
      <c r="E25" s="340">
        <v>0</v>
      </c>
      <c r="F25" s="340">
        <v>0</v>
      </c>
      <c r="G25" s="340">
        <v>0</v>
      </c>
      <c r="H25" s="340">
        <v>0</v>
      </c>
      <c r="I25" s="340">
        <v>0</v>
      </c>
      <c r="J25" s="340">
        <v>0</v>
      </c>
      <c r="K25" s="340">
        <v>0</v>
      </c>
      <c r="L25" s="340">
        <v>30.67</v>
      </c>
      <c r="M25" s="340">
        <v>33.18</v>
      </c>
      <c r="N25" s="340">
        <v>34.17</v>
      </c>
      <c r="O25" s="337"/>
      <c r="Q25" s="551"/>
      <c r="R25" s="123"/>
      <c r="S25" s="123"/>
      <c r="T25" s="123"/>
      <c r="U25" s="123"/>
      <c r="V25" s="123"/>
      <c r="W25" s="123"/>
      <c r="X25" s="47"/>
    </row>
    <row r="26" spans="1:24" s="5" customFormat="1" ht="16.5" customHeight="1" thickTop="1">
      <c r="A26" s="235" t="s">
        <v>200</v>
      </c>
      <c r="B26" s="238">
        <v>7.06</v>
      </c>
      <c r="C26" s="238">
        <v>7.27</v>
      </c>
      <c r="D26" s="238">
        <v>7.46</v>
      </c>
      <c r="E26" s="238">
        <v>7.36</v>
      </c>
      <c r="F26" s="238">
        <v>7.58</v>
      </c>
      <c r="G26" s="238">
        <v>7.5</v>
      </c>
      <c r="H26" s="238">
        <v>7.47</v>
      </c>
      <c r="I26" s="238">
        <v>7.53</v>
      </c>
      <c r="J26" s="238">
        <v>7.44</v>
      </c>
      <c r="K26" s="238">
        <v>7.35</v>
      </c>
      <c r="L26" s="238">
        <v>7.35</v>
      </c>
      <c r="M26" s="238">
        <v>7.27</v>
      </c>
      <c r="N26" s="238">
        <v>7.17</v>
      </c>
      <c r="O26" s="137"/>
      <c r="P26" s="113"/>
      <c r="Q26" s="113"/>
      <c r="R26" s="123"/>
      <c r="S26" s="123"/>
      <c r="T26" s="123"/>
      <c r="U26" s="123"/>
      <c r="V26" s="123"/>
      <c r="W26" s="123"/>
      <c r="X26" s="47"/>
    </row>
    <row r="27" spans="1:24" s="5" customFormat="1" ht="16.5" customHeight="1">
      <c r="A27" s="232" t="s">
        <v>146</v>
      </c>
      <c r="B27" s="239">
        <v>5.71</v>
      </c>
      <c r="C27" s="239">
        <v>6.03</v>
      </c>
      <c r="D27" s="239">
        <v>5.97</v>
      </c>
      <c r="E27" s="239">
        <v>5.88</v>
      </c>
      <c r="F27" s="239">
        <v>5.83</v>
      </c>
      <c r="G27" s="239">
        <v>5.77</v>
      </c>
      <c r="H27" s="239">
        <v>5.71</v>
      </c>
      <c r="I27" s="239">
        <v>5.81</v>
      </c>
      <c r="J27" s="239">
        <v>5.74</v>
      </c>
      <c r="K27" s="239">
        <v>5.66</v>
      </c>
      <c r="L27" s="239">
        <v>5.61</v>
      </c>
      <c r="M27" s="239">
        <v>5.56</v>
      </c>
      <c r="N27" s="239">
        <v>5.48</v>
      </c>
      <c r="O27" s="364"/>
      <c r="P27" s="113"/>
      <c r="Q27" s="113"/>
      <c r="R27" s="123"/>
      <c r="S27" s="123"/>
      <c r="T27" s="123"/>
      <c r="U27" s="123"/>
      <c r="V27" s="123"/>
      <c r="W27" s="123"/>
      <c r="X27" s="47"/>
    </row>
    <row r="28" spans="1:24" s="5" customFormat="1" ht="16.5" customHeight="1">
      <c r="A28" s="232" t="s">
        <v>130</v>
      </c>
      <c r="B28" s="239">
        <v>0</v>
      </c>
      <c r="C28" s="239">
        <v>0</v>
      </c>
      <c r="D28" s="239">
        <v>0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137"/>
      <c r="P28" s="113"/>
      <c r="Q28" s="113"/>
      <c r="R28" s="123"/>
      <c r="S28" s="123"/>
      <c r="T28" s="123"/>
      <c r="U28" s="123"/>
      <c r="V28" s="123"/>
      <c r="W28" s="123"/>
      <c r="X28" s="47"/>
    </row>
    <row r="29" spans="1:24" s="208" customFormat="1" ht="16.5" customHeight="1">
      <c r="A29" s="232" t="s">
        <v>76</v>
      </c>
      <c r="B29" s="239">
        <v>10.81</v>
      </c>
      <c r="C29" s="239">
        <v>10.79</v>
      </c>
      <c r="D29" s="239">
        <v>10.8</v>
      </c>
      <c r="E29" s="239">
        <v>10.59</v>
      </c>
      <c r="F29" s="239">
        <v>11.62</v>
      </c>
      <c r="G29" s="239">
        <v>11.45</v>
      </c>
      <c r="H29" s="239">
        <v>11.23</v>
      </c>
      <c r="I29" s="239">
        <v>11.13</v>
      </c>
      <c r="J29" s="239">
        <v>10.96</v>
      </c>
      <c r="K29" s="239">
        <v>10.7</v>
      </c>
      <c r="L29" s="239">
        <v>10.72</v>
      </c>
      <c r="M29" s="239">
        <v>10.51</v>
      </c>
      <c r="N29" s="239">
        <v>10.3</v>
      </c>
      <c r="O29" s="338"/>
      <c r="Q29" s="552"/>
      <c r="R29" s="123"/>
      <c r="S29" s="123"/>
      <c r="T29" s="123"/>
      <c r="U29" s="207"/>
      <c r="V29" s="207"/>
      <c r="W29" s="207"/>
      <c r="X29" s="210"/>
    </row>
    <row r="30" spans="1:24" s="208" customFormat="1" ht="16.5" customHeight="1">
      <c r="A30" s="232" t="s">
        <v>131</v>
      </c>
      <c r="B30" s="240">
        <v>6.49</v>
      </c>
      <c r="C30" s="240">
        <v>6.4</v>
      </c>
      <c r="D30" s="240">
        <v>7.87</v>
      </c>
      <c r="E30" s="240">
        <v>7.79</v>
      </c>
      <c r="F30" s="240">
        <v>7.71</v>
      </c>
      <c r="G30" s="240">
        <v>7.62</v>
      </c>
      <c r="H30" s="240">
        <v>7.54</v>
      </c>
      <c r="I30" s="240">
        <v>7.45</v>
      </c>
      <c r="J30" s="240">
        <v>7.37</v>
      </c>
      <c r="K30" s="240">
        <v>7.29</v>
      </c>
      <c r="L30" s="240">
        <v>7.2</v>
      </c>
      <c r="M30" s="240">
        <v>7.12</v>
      </c>
      <c r="N30" s="240">
        <v>7.03</v>
      </c>
      <c r="O30" s="338"/>
      <c r="Q30" s="552"/>
      <c r="R30" s="123"/>
      <c r="S30" s="123"/>
      <c r="T30" s="123"/>
      <c r="U30" s="207"/>
      <c r="V30" s="207"/>
      <c r="W30" s="207"/>
      <c r="X30" s="210"/>
    </row>
    <row r="31" spans="1:24" s="208" customFormat="1" ht="16.5" customHeight="1">
      <c r="A31" s="232" t="s">
        <v>132</v>
      </c>
      <c r="B31" s="239">
        <v>9</v>
      </c>
      <c r="C31" s="239">
        <v>8.92</v>
      </c>
      <c r="D31" s="239">
        <v>8.84</v>
      </c>
      <c r="E31" s="239">
        <v>8.76</v>
      </c>
      <c r="F31" s="239">
        <v>8.67</v>
      </c>
      <c r="G31" s="239">
        <v>8.59</v>
      </c>
      <c r="H31" s="239">
        <v>8.51</v>
      </c>
      <c r="I31" s="239">
        <v>8.42</v>
      </c>
      <c r="J31" s="239">
        <v>8.34</v>
      </c>
      <c r="K31" s="239">
        <v>8.25</v>
      </c>
      <c r="L31" s="239">
        <v>8.17</v>
      </c>
      <c r="M31" s="239">
        <v>8.09</v>
      </c>
      <c r="N31" s="239">
        <v>8</v>
      </c>
      <c r="O31" s="338"/>
      <c r="Q31" s="552"/>
      <c r="R31" s="123"/>
      <c r="S31" s="123"/>
      <c r="T31" s="123"/>
      <c r="U31" s="207"/>
      <c r="V31" s="207"/>
      <c r="W31" s="207"/>
      <c r="X31" s="210"/>
    </row>
    <row r="32" spans="1:24" s="208" customFormat="1" ht="16.5" customHeight="1" thickBot="1">
      <c r="A32" s="233" t="s">
        <v>133</v>
      </c>
      <c r="B32" s="241">
        <v>0</v>
      </c>
      <c r="C32" s="241">
        <v>0</v>
      </c>
      <c r="D32" s="241">
        <v>0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v>1.25</v>
      </c>
      <c r="M32" s="241">
        <v>1.2</v>
      </c>
      <c r="N32" s="241">
        <v>1.1499999999999999</v>
      </c>
      <c r="O32" s="338"/>
      <c r="Q32" s="552"/>
      <c r="R32" s="123"/>
      <c r="S32" s="123"/>
      <c r="T32" s="123"/>
      <c r="U32" s="207"/>
      <c r="V32" s="207"/>
      <c r="W32" s="207"/>
      <c r="X32" s="210"/>
    </row>
    <row r="33" spans="1:24" s="5" customFormat="1" ht="16.5" customHeight="1" thickTop="1">
      <c r="A33" s="235" t="s">
        <v>168</v>
      </c>
      <c r="B33" s="238">
        <v>25.7</v>
      </c>
      <c r="C33" s="238">
        <v>24.72</v>
      </c>
      <c r="D33" s="238">
        <v>22.33</v>
      </c>
      <c r="E33" s="238">
        <v>22.39</v>
      </c>
      <c r="F33" s="238">
        <v>23.03</v>
      </c>
      <c r="G33" s="238">
        <v>22.97</v>
      </c>
      <c r="H33" s="238">
        <v>22.84</v>
      </c>
      <c r="I33" s="238">
        <v>22.52</v>
      </c>
      <c r="J33" s="238">
        <v>22.48</v>
      </c>
      <c r="K33" s="238">
        <v>22.54</v>
      </c>
      <c r="L33" s="238">
        <v>22.24</v>
      </c>
      <c r="M33" s="238">
        <v>22.21</v>
      </c>
      <c r="N33" s="238">
        <v>22.19</v>
      </c>
      <c r="O33" s="306"/>
      <c r="P33" s="164"/>
      <c r="Q33" s="174"/>
      <c r="R33" s="123"/>
      <c r="S33" s="123"/>
      <c r="T33" s="123"/>
      <c r="U33" s="123"/>
      <c r="V33" s="123"/>
      <c r="W33" s="123"/>
      <c r="X33" s="47"/>
    </row>
    <row r="34" spans="1:24" s="5" customFormat="1" ht="16.5" customHeight="1">
      <c r="A34" s="232" t="s">
        <v>146</v>
      </c>
      <c r="B34" s="239">
        <v>36.840000000000003</v>
      </c>
      <c r="C34" s="239">
        <v>35.78</v>
      </c>
      <c r="D34" s="239">
        <v>35.99</v>
      </c>
      <c r="E34" s="239">
        <v>36.380000000000003</v>
      </c>
      <c r="F34" s="239">
        <v>36.32</v>
      </c>
      <c r="G34" s="239">
        <v>36.32</v>
      </c>
      <c r="H34" s="239">
        <v>36.57</v>
      </c>
      <c r="I34" s="239">
        <v>36.61</v>
      </c>
      <c r="J34" s="239">
        <v>36.86</v>
      </c>
      <c r="K34" s="239">
        <v>37.21</v>
      </c>
      <c r="L34" s="239">
        <v>37.07</v>
      </c>
      <c r="M34" s="239">
        <v>37.22</v>
      </c>
      <c r="N34" s="239">
        <v>37.450000000000003</v>
      </c>
      <c r="O34" s="365"/>
      <c r="R34" s="123"/>
      <c r="S34" s="123"/>
      <c r="T34" s="123"/>
      <c r="U34" s="123"/>
      <c r="V34" s="123"/>
      <c r="W34" s="123"/>
      <c r="X34" s="47"/>
    </row>
    <row r="35" spans="1:24" s="5" customFormat="1" ht="16.5" customHeight="1">
      <c r="A35" s="232" t="s">
        <v>130</v>
      </c>
      <c r="B35" s="239">
        <v>0</v>
      </c>
      <c r="C35" s="239">
        <v>0</v>
      </c>
      <c r="D35" s="239">
        <v>0</v>
      </c>
      <c r="E35" s="239">
        <v>0</v>
      </c>
      <c r="F35" s="239">
        <v>0</v>
      </c>
      <c r="G35" s="239">
        <v>0</v>
      </c>
      <c r="H35" s="239">
        <v>0</v>
      </c>
      <c r="I35" s="239">
        <v>0</v>
      </c>
      <c r="J35" s="239">
        <v>0</v>
      </c>
      <c r="K35" s="239">
        <v>0</v>
      </c>
      <c r="L35" s="239">
        <v>0</v>
      </c>
      <c r="M35" s="239">
        <v>0</v>
      </c>
      <c r="N35" s="239">
        <v>0</v>
      </c>
      <c r="O35" s="337"/>
      <c r="Q35" s="551"/>
      <c r="R35" s="123"/>
      <c r="S35" s="123"/>
      <c r="T35" s="123"/>
      <c r="U35" s="123"/>
      <c r="V35" s="123"/>
      <c r="W35" s="123"/>
      <c r="X35" s="47"/>
    </row>
    <row r="36" spans="1:24" s="217" customFormat="1" ht="16.5" customHeight="1">
      <c r="A36" s="232" t="s">
        <v>76</v>
      </c>
      <c r="B36" s="239">
        <v>11.52</v>
      </c>
      <c r="C36" s="239">
        <v>10.72</v>
      </c>
      <c r="D36" s="239">
        <v>9.27</v>
      </c>
      <c r="E36" s="239">
        <v>9.24</v>
      </c>
      <c r="F36" s="239">
        <v>12.45</v>
      </c>
      <c r="G36" s="239">
        <v>12.26</v>
      </c>
      <c r="H36" s="239">
        <v>12.17</v>
      </c>
      <c r="I36" s="239">
        <v>11.52</v>
      </c>
      <c r="J36" s="239">
        <v>11.03</v>
      </c>
      <c r="K36" s="239">
        <v>11.13</v>
      </c>
      <c r="L36" s="239">
        <v>10.73</v>
      </c>
      <c r="M36" s="239">
        <v>10.65</v>
      </c>
      <c r="N36" s="239">
        <v>10.48</v>
      </c>
      <c r="O36" s="337"/>
      <c r="P36" s="188"/>
      <c r="Q36" s="553"/>
      <c r="R36" s="123"/>
      <c r="S36" s="123"/>
      <c r="T36" s="123"/>
      <c r="U36" s="215"/>
      <c r="V36" s="215"/>
      <c r="W36" s="215"/>
      <c r="X36" s="216"/>
    </row>
    <row r="37" spans="1:24" s="5" customFormat="1" ht="16.5" customHeight="1">
      <c r="A37" s="232" t="s">
        <v>131</v>
      </c>
      <c r="B37" s="240">
        <v>0</v>
      </c>
      <c r="C37" s="240">
        <v>0</v>
      </c>
      <c r="D37" s="240">
        <v>0</v>
      </c>
      <c r="E37" s="240">
        <v>0</v>
      </c>
      <c r="F37" s="240">
        <v>0</v>
      </c>
      <c r="G37" s="240">
        <v>0</v>
      </c>
      <c r="H37" s="240">
        <v>0</v>
      </c>
      <c r="I37" s="240">
        <v>0</v>
      </c>
      <c r="J37" s="240">
        <v>0</v>
      </c>
      <c r="K37" s="240">
        <v>0</v>
      </c>
      <c r="L37" s="240">
        <v>0</v>
      </c>
      <c r="M37" s="240">
        <v>0</v>
      </c>
      <c r="N37" s="240">
        <v>0</v>
      </c>
      <c r="O37" s="337"/>
      <c r="P37" s="188"/>
      <c r="Q37" s="553"/>
      <c r="R37" s="123"/>
      <c r="S37" s="123"/>
      <c r="T37" s="123"/>
      <c r="U37" s="123"/>
      <c r="V37" s="123"/>
      <c r="W37" s="123"/>
      <c r="X37" s="47"/>
    </row>
    <row r="38" spans="1:24" s="5" customFormat="1" ht="16.5" customHeight="1">
      <c r="A38" s="232" t="s">
        <v>132</v>
      </c>
      <c r="B38" s="239">
        <v>0</v>
      </c>
      <c r="C38" s="239">
        <v>0</v>
      </c>
      <c r="D38" s="239">
        <v>0</v>
      </c>
      <c r="E38" s="239">
        <v>0</v>
      </c>
      <c r="F38" s="239">
        <v>0</v>
      </c>
      <c r="G38" s="239">
        <v>0</v>
      </c>
      <c r="H38" s="239">
        <v>0</v>
      </c>
      <c r="I38" s="239">
        <v>0</v>
      </c>
      <c r="J38" s="239">
        <v>0</v>
      </c>
      <c r="K38" s="239">
        <v>0</v>
      </c>
      <c r="L38" s="239">
        <v>0</v>
      </c>
      <c r="M38" s="239">
        <v>0</v>
      </c>
      <c r="N38" s="239">
        <v>0</v>
      </c>
      <c r="O38" s="337"/>
      <c r="P38" s="188"/>
      <c r="Q38" s="553"/>
      <c r="R38" s="123"/>
      <c r="S38" s="123"/>
      <c r="T38" s="123"/>
      <c r="U38" s="123"/>
      <c r="V38" s="123"/>
      <c r="W38" s="123"/>
      <c r="X38" s="47"/>
    </row>
    <row r="39" spans="1:24" s="5" customFormat="1" ht="16.5" customHeight="1" thickBot="1">
      <c r="A39" s="233" t="s">
        <v>133</v>
      </c>
      <c r="B39" s="241">
        <v>0</v>
      </c>
      <c r="C39" s="241">
        <v>0</v>
      </c>
      <c r="D39" s="241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30.67</v>
      </c>
      <c r="M39" s="241">
        <v>33.18</v>
      </c>
      <c r="N39" s="241">
        <v>34.17</v>
      </c>
      <c r="O39" s="337"/>
      <c r="Q39" s="551"/>
      <c r="R39" s="123"/>
      <c r="S39" s="123"/>
      <c r="T39" s="123"/>
      <c r="U39" s="123"/>
      <c r="V39" s="123"/>
      <c r="W39" s="123"/>
      <c r="X39" s="47"/>
    </row>
    <row r="40" spans="1:24" s="5" customFormat="1" ht="16.5" customHeight="1" thickTop="1">
      <c r="A40" s="235" t="s">
        <v>170</v>
      </c>
      <c r="B40" s="238">
        <v>80.41</v>
      </c>
      <c r="C40" s="238">
        <v>80.48</v>
      </c>
      <c r="D40" s="238">
        <v>82.05</v>
      </c>
      <c r="E40" s="238">
        <v>81.99</v>
      </c>
      <c r="F40" s="238">
        <v>82.16</v>
      </c>
      <c r="G40" s="238">
        <v>82.26</v>
      </c>
      <c r="H40" s="238">
        <v>82.47</v>
      </c>
      <c r="I40" s="238">
        <v>82.66</v>
      </c>
      <c r="J40" s="238">
        <v>82.58</v>
      </c>
      <c r="K40" s="238">
        <v>82.62</v>
      </c>
      <c r="L40" s="238">
        <v>82.9</v>
      </c>
      <c r="M40" s="238">
        <v>82.99</v>
      </c>
      <c r="N40" s="238">
        <v>82.94</v>
      </c>
      <c r="O40" s="306" t="s">
        <v>150</v>
      </c>
      <c r="P40" s="164"/>
      <c r="Q40" s="174" t="s">
        <v>291</v>
      </c>
      <c r="R40" s="123"/>
      <c r="S40" s="123"/>
      <c r="T40" s="123"/>
      <c r="U40" s="123"/>
      <c r="V40" s="123"/>
      <c r="W40" s="123"/>
      <c r="X40" s="47"/>
    </row>
    <row r="41" spans="1:24" s="5" customFormat="1" ht="16.5" customHeight="1">
      <c r="A41" s="232" t="s">
        <v>146</v>
      </c>
      <c r="B41" s="239">
        <v>68.46384678914427</v>
      </c>
      <c r="C41" s="239">
        <v>68.29691633920983</v>
      </c>
      <c r="D41" s="239">
        <v>68.099070416327734</v>
      </c>
      <c r="E41" s="239">
        <v>67.72287362598135</v>
      </c>
      <c r="F41" s="239">
        <v>67.807608209617982</v>
      </c>
      <c r="G41" s="239">
        <v>67.91355029963367</v>
      </c>
      <c r="H41" s="239">
        <v>67.632405572294019</v>
      </c>
      <c r="I41" s="239">
        <v>67.485485786382128</v>
      </c>
      <c r="J41" s="239">
        <v>67.248009888032115</v>
      </c>
      <c r="K41" s="239">
        <v>66.903187968188746</v>
      </c>
      <c r="L41" s="239">
        <v>67.016557643296466</v>
      </c>
      <c r="M41" s="239">
        <v>66.983165982207382</v>
      </c>
      <c r="N41" s="239">
        <v>66.628835933556346</v>
      </c>
      <c r="O41" s="337"/>
      <c r="R41" s="123"/>
      <c r="S41" s="123"/>
      <c r="T41" s="123"/>
      <c r="U41" s="123"/>
      <c r="V41" s="123"/>
      <c r="W41" s="123"/>
      <c r="X41" s="47"/>
    </row>
    <row r="42" spans="1:24" s="5" customFormat="1" ht="16.5" customHeight="1">
      <c r="A42" s="232" t="s">
        <v>130</v>
      </c>
      <c r="B42" s="239">
        <v>0</v>
      </c>
      <c r="C42" s="239">
        <v>0</v>
      </c>
      <c r="D42" s="239">
        <v>0</v>
      </c>
      <c r="E42" s="239">
        <v>0</v>
      </c>
      <c r="F42" s="239">
        <v>0</v>
      </c>
      <c r="G42" s="239">
        <v>0</v>
      </c>
      <c r="H42" s="239">
        <v>0</v>
      </c>
      <c r="I42" s="239">
        <v>0</v>
      </c>
      <c r="J42" s="239">
        <v>0</v>
      </c>
      <c r="K42" s="239">
        <v>0</v>
      </c>
      <c r="L42" s="239">
        <v>0</v>
      </c>
      <c r="M42" s="239">
        <v>0</v>
      </c>
      <c r="N42" s="239">
        <v>0</v>
      </c>
      <c r="O42" s="337"/>
      <c r="Q42" s="551"/>
      <c r="R42" s="123"/>
      <c r="S42" s="123"/>
      <c r="T42" s="123"/>
      <c r="U42" s="123"/>
      <c r="V42" s="123"/>
      <c r="W42" s="123"/>
      <c r="X42" s="47"/>
    </row>
    <row r="43" spans="1:24" s="217" customFormat="1" ht="16.5" customHeight="1">
      <c r="A43" s="232" t="s">
        <v>76</v>
      </c>
      <c r="B43" s="239">
        <v>100</v>
      </c>
      <c r="C43" s="239">
        <v>100</v>
      </c>
      <c r="D43" s="239">
        <v>100</v>
      </c>
      <c r="E43" s="239">
        <v>100</v>
      </c>
      <c r="F43" s="239">
        <v>100</v>
      </c>
      <c r="G43" s="239">
        <v>100</v>
      </c>
      <c r="H43" s="239">
        <v>100</v>
      </c>
      <c r="I43" s="239">
        <v>100</v>
      </c>
      <c r="J43" s="239">
        <v>100</v>
      </c>
      <c r="K43" s="239">
        <v>100</v>
      </c>
      <c r="L43" s="239">
        <v>100</v>
      </c>
      <c r="M43" s="239">
        <v>100</v>
      </c>
      <c r="N43" s="239">
        <v>100</v>
      </c>
      <c r="O43" s="337"/>
      <c r="P43" s="188"/>
      <c r="Q43" s="553"/>
      <c r="R43" s="123"/>
      <c r="S43" s="123"/>
      <c r="T43" s="123"/>
      <c r="U43" s="215"/>
      <c r="V43" s="215"/>
      <c r="W43" s="215"/>
      <c r="X43" s="216"/>
    </row>
    <row r="44" spans="1:24" s="5" customFormat="1" ht="16.5" customHeight="1">
      <c r="A44" s="232" t="s">
        <v>131</v>
      </c>
      <c r="B44" s="239">
        <v>100</v>
      </c>
      <c r="C44" s="239">
        <v>100</v>
      </c>
      <c r="D44" s="239">
        <v>100</v>
      </c>
      <c r="E44" s="239">
        <v>100</v>
      </c>
      <c r="F44" s="239">
        <v>100</v>
      </c>
      <c r="G44" s="239">
        <v>100</v>
      </c>
      <c r="H44" s="239">
        <v>100</v>
      </c>
      <c r="I44" s="239">
        <v>100</v>
      </c>
      <c r="J44" s="239">
        <v>100</v>
      </c>
      <c r="K44" s="239">
        <v>100</v>
      </c>
      <c r="L44" s="239">
        <v>100</v>
      </c>
      <c r="M44" s="239">
        <v>100</v>
      </c>
      <c r="N44" s="239">
        <v>100</v>
      </c>
      <c r="O44" s="337"/>
      <c r="P44" s="188"/>
      <c r="Q44" s="553"/>
      <c r="R44" s="123"/>
      <c r="S44" s="123"/>
      <c r="T44" s="123"/>
      <c r="U44" s="123"/>
      <c r="V44" s="123"/>
      <c r="W44" s="123"/>
      <c r="X44" s="47"/>
    </row>
    <row r="45" spans="1:24" s="5" customFormat="1" ht="16.5" customHeight="1">
      <c r="A45" s="232" t="s">
        <v>132</v>
      </c>
      <c r="B45" s="239">
        <v>100</v>
      </c>
      <c r="C45" s="239">
        <v>100</v>
      </c>
      <c r="D45" s="239">
        <v>100</v>
      </c>
      <c r="E45" s="239">
        <v>100</v>
      </c>
      <c r="F45" s="239">
        <v>100</v>
      </c>
      <c r="G45" s="239">
        <v>100</v>
      </c>
      <c r="H45" s="239">
        <v>100</v>
      </c>
      <c r="I45" s="239">
        <v>100</v>
      </c>
      <c r="J45" s="239">
        <v>100</v>
      </c>
      <c r="K45" s="239">
        <v>100</v>
      </c>
      <c r="L45" s="239">
        <v>100</v>
      </c>
      <c r="M45" s="239">
        <v>100</v>
      </c>
      <c r="N45" s="239">
        <v>100</v>
      </c>
      <c r="O45" s="337"/>
      <c r="P45" s="188"/>
      <c r="Q45" s="553"/>
      <c r="R45" s="123"/>
      <c r="S45" s="123"/>
      <c r="T45" s="123"/>
      <c r="U45" s="123"/>
      <c r="V45" s="123"/>
      <c r="W45" s="123"/>
      <c r="X45" s="47"/>
    </row>
    <row r="46" spans="1:24" s="5" customFormat="1" ht="16.5" customHeight="1" thickBot="1">
      <c r="A46" s="233" t="s">
        <v>133</v>
      </c>
      <c r="B46" s="241">
        <v>0</v>
      </c>
      <c r="C46" s="241">
        <v>0</v>
      </c>
      <c r="D46" s="241">
        <v>0</v>
      </c>
      <c r="E46" s="241">
        <v>0</v>
      </c>
      <c r="F46" s="241">
        <v>0</v>
      </c>
      <c r="G46" s="241">
        <v>0</v>
      </c>
      <c r="H46" s="241">
        <v>0</v>
      </c>
      <c r="I46" s="241">
        <v>0</v>
      </c>
      <c r="J46" s="241">
        <v>0</v>
      </c>
      <c r="K46" s="241">
        <v>0</v>
      </c>
      <c r="L46" s="241">
        <v>100</v>
      </c>
      <c r="M46" s="241">
        <v>100</v>
      </c>
      <c r="N46" s="241">
        <v>100</v>
      </c>
      <c r="O46" s="337"/>
      <c r="Q46" s="551"/>
      <c r="R46" s="123"/>
      <c r="S46" s="123"/>
      <c r="T46" s="123"/>
      <c r="U46" s="123"/>
      <c r="V46" s="123"/>
      <c r="W46" s="123"/>
      <c r="X46" s="47"/>
    </row>
    <row r="47" spans="1:24" s="5" customFormat="1" ht="16.5" customHeight="1" thickTop="1">
      <c r="A47" s="235" t="s">
        <v>169</v>
      </c>
      <c r="B47" s="238">
        <v>75.56</v>
      </c>
      <c r="C47" s="238">
        <v>74.98</v>
      </c>
      <c r="D47" s="238">
        <v>77.67</v>
      </c>
      <c r="E47" s="238">
        <v>77.36</v>
      </c>
      <c r="F47" s="238">
        <v>76.650000000000006</v>
      </c>
      <c r="G47" s="238">
        <v>76.430000000000007</v>
      </c>
      <c r="H47" s="238">
        <v>75.08</v>
      </c>
      <c r="I47" s="238">
        <v>74.010000000000005</v>
      </c>
      <c r="J47" s="238">
        <v>73.91</v>
      </c>
      <c r="K47" s="238">
        <v>73.03</v>
      </c>
      <c r="L47" s="238">
        <v>71.97</v>
      </c>
      <c r="M47" s="238">
        <v>71.739999999999995</v>
      </c>
      <c r="N47" s="238">
        <v>71.16</v>
      </c>
      <c r="O47" s="306"/>
      <c r="P47" s="164"/>
      <c r="Q47" s="174"/>
      <c r="R47" s="123"/>
      <c r="S47" s="123"/>
      <c r="T47" s="123"/>
      <c r="U47" s="123"/>
      <c r="V47" s="123"/>
      <c r="W47" s="123"/>
      <c r="X47" s="47"/>
    </row>
    <row r="48" spans="1:24" s="5" customFormat="1" ht="16.5" customHeight="1">
      <c r="A48" s="232" t="s">
        <v>146</v>
      </c>
      <c r="B48" s="239">
        <v>100</v>
      </c>
      <c r="C48" s="239">
        <v>100</v>
      </c>
      <c r="D48" s="239">
        <v>100</v>
      </c>
      <c r="E48" s="239">
        <v>100</v>
      </c>
      <c r="F48" s="239">
        <v>100</v>
      </c>
      <c r="G48" s="239">
        <v>100</v>
      </c>
      <c r="H48" s="239">
        <v>100</v>
      </c>
      <c r="I48" s="239">
        <v>100</v>
      </c>
      <c r="J48" s="239">
        <v>100</v>
      </c>
      <c r="K48" s="239">
        <v>100</v>
      </c>
      <c r="L48" s="239">
        <v>100</v>
      </c>
      <c r="M48" s="239">
        <v>100</v>
      </c>
      <c r="N48" s="239">
        <v>100</v>
      </c>
      <c r="O48" s="306"/>
      <c r="P48" s="164"/>
      <c r="Q48" s="174"/>
      <c r="R48" s="123"/>
      <c r="S48" s="123"/>
      <c r="T48" s="123"/>
      <c r="U48" s="123"/>
      <c r="V48" s="123"/>
      <c r="W48" s="123"/>
      <c r="X48" s="47"/>
    </row>
    <row r="49" spans="1:47" s="5" customFormat="1" ht="16.5" customHeight="1">
      <c r="A49" s="232" t="s">
        <v>130</v>
      </c>
      <c r="B49" s="239">
        <v>0</v>
      </c>
      <c r="C49" s="239">
        <v>0</v>
      </c>
      <c r="D49" s="239">
        <v>0</v>
      </c>
      <c r="E49" s="239">
        <v>0</v>
      </c>
      <c r="F49" s="239">
        <v>0</v>
      </c>
      <c r="G49" s="239">
        <v>0</v>
      </c>
      <c r="H49" s="239">
        <v>0</v>
      </c>
      <c r="I49" s="239">
        <v>0</v>
      </c>
      <c r="J49" s="239">
        <v>0</v>
      </c>
      <c r="K49" s="239">
        <v>0</v>
      </c>
      <c r="L49" s="239">
        <v>0</v>
      </c>
      <c r="M49" s="239">
        <v>0</v>
      </c>
      <c r="N49" s="239">
        <v>0</v>
      </c>
      <c r="O49" s="306"/>
      <c r="P49" s="164"/>
      <c r="Q49" s="174"/>
      <c r="R49" s="123"/>
      <c r="S49" s="123"/>
      <c r="T49" s="123"/>
      <c r="U49" s="123"/>
      <c r="V49" s="123"/>
      <c r="W49" s="123"/>
      <c r="X49" s="47"/>
    </row>
    <row r="50" spans="1:47" s="217" customFormat="1" ht="16.5" customHeight="1">
      <c r="A50" s="232" t="s">
        <v>76</v>
      </c>
      <c r="B50" s="239">
        <v>0</v>
      </c>
      <c r="C50" s="239">
        <v>0</v>
      </c>
      <c r="D50" s="239">
        <v>0</v>
      </c>
      <c r="E50" s="239">
        <v>0</v>
      </c>
      <c r="F50" s="239">
        <v>0</v>
      </c>
      <c r="G50" s="239">
        <v>0</v>
      </c>
      <c r="H50" s="239">
        <v>0</v>
      </c>
      <c r="I50" s="239">
        <v>0</v>
      </c>
      <c r="J50" s="239">
        <v>0</v>
      </c>
      <c r="K50" s="239">
        <v>0</v>
      </c>
      <c r="L50" s="239">
        <v>0</v>
      </c>
      <c r="M50" s="239">
        <v>0</v>
      </c>
      <c r="N50" s="239">
        <v>0</v>
      </c>
      <c r="O50" s="306"/>
      <c r="P50" s="164"/>
      <c r="Q50" s="174"/>
      <c r="R50" s="123"/>
      <c r="S50" s="123"/>
      <c r="T50" s="123"/>
      <c r="U50" s="215"/>
      <c r="V50" s="215"/>
      <c r="W50" s="215"/>
      <c r="X50" s="216"/>
    </row>
    <row r="51" spans="1:47" s="5" customFormat="1" ht="16.5" customHeight="1">
      <c r="A51" s="232" t="s">
        <v>131</v>
      </c>
      <c r="B51" s="239">
        <v>100</v>
      </c>
      <c r="C51" s="239">
        <v>100</v>
      </c>
      <c r="D51" s="239">
        <v>100</v>
      </c>
      <c r="E51" s="239">
        <v>100</v>
      </c>
      <c r="F51" s="239">
        <v>100</v>
      </c>
      <c r="G51" s="239">
        <v>100</v>
      </c>
      <c r="H51" s="239">
        <v>100</v>
      </c>
      <c r="I51" s="239">
        <v>100</v>
      </c>
      <c r="J51" s="239">
        <v>100</v>
      </c>
      <c r="K51" s="239">
        <v>100</v>
      </c>
      <c r="L51" s="239">
        <v>100</v>
      </c>
      <c r="M51" s="239">
        <v>100</v>
      </c>
      <c r="N51" s="239">
        <v>100</v>
      </c>
      <c r="O51" s="306"/>
      <c r="P51" s="164"/>
      <c r="Q51" s="174"/>
      <c r="R51" s="123"/>
      <c r="S51" s="123"/>
      <c r="T51" s="123"/>
      <c r="U51" s="123"/>
      <c r="V51" s="123"/>
      <c r="W51" s="123"/>
      <c r="X51" s="47"/>
    </row>
    <row r="52" spans="1:47" s="5" customFormat="1" ht="16.5" customHeight="1">
      <c r="A52" s="232" t="s">
        <v>132</v>
      </c>
      <c r="B52" s="239">
        <v>100</v>
      </c>
      <c r="C52" s="239">
        <v>100</v>
      </c>
      <c r="D52" s="239">
        <v>100</v>
      </c>
      <c r="E52" s="239">
        <v>100</v>
      </c>
      <c r="F52" s="239">
        <v>100</v>
      </c>
      <c r="G52" s="239">
        <v>100</v>
      </c>
      <c r="H52" s="239">
        <v>100</v>
      </c>
      <c r="I52" s="239">
        <v>100</v>
      </c>
      <c r="J52" s="239">
        <v>100</v>
      </c>
      <c r="K52" s="239">
        <v>100</v>
      </c>
      <c r="L52" s="239">
        <v>100</v>
      </c>
      <c r="M52" s="239">
        <v>100</v>
      </c>
      <c r="N52" s="239">
        <v>100</v>
      </c>
      <c r="O52" s="306"/>
      <c r="P52" s="164"/>
      <c r="Q52" s="174"/>
      <c r="R52" s="123"/>
      <c r="S52" s="123"/>
      <c r="T52" s="123"/>
      <c r="U52" s="123"/>
      <c r="V52" s="123"/>
      <c r="W52" s="123"/>
      <c r="X52" s="47"/>
    </row>
    <row r="53" spans="1:47" s="5" customFormat="1" ht="16.5" customHeight="1" thickBot="1">
      <c r="A53" s="233" t="s">
        <v>133</v>
      </c>
      <c r="B53" s="241">
        <v>0</v>
      </c>
      <c r="C53" s="241">
        <v>0</v>
      </c>
      <c r="D53" s="241">
        <v>0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241">
        <v>0</v>
      </c>
      <c r="K53" s="241">
        <v>0</v>
      </c>
      <c r="L53" s="241">
        <v>0</v>
      </c>
      <c r="M53" s="241">
        <v>0</v>
      </c>
      <c r="N53" s="241">
        <v>0</v>
      </c>
      <c r="O53" s="306"/>
      <c r="P53" s="164"/>
      <c r="Q53" s="174"/>
      <c r="R53" s="123"/>
      <c r="S53" s="123"/>
      <c r="T53" s="123"/>
      <c r="U53" s="123"/>
      <c r="V53" s="123"/>
      <c r="W53" s="123"/>
      <c r="X53" s="47"/>
    </row>
    <row r="54" spans="1:47" s="5" customFormat="1" ht="14.4" thickTop="1">
      <c r="A54" s="56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339"/>
      <c r="P54" s="52"/>
      <c r="Q54" s="554"/>
      <c r="R54" s="123"/>
      <c r="S54" s="123"/>
      <c r="T54" s="123"/>
      <c r="U54" s="52"/>
      <c r="V54" s="52"/>
      <c r="W54" s="52"/>
      <c r="X54" s="52"/>
      <c r="Y54" s="188"/>
      <c r="AI54" s="6"/>
      <c r="AJ54" s="47"/>
    </row>
    <row r="55" spans="1:47" s="5" customFormat="1">
      <c r="A55" s="56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339"/>
      <c r="P55" s="52"/>
      <c r="Q55" s="554"/>
      <c r="R55" s="123"/>
      <c r="S55" s="123"/>
      <c r="T55" s="123"/>
      <c r="U55" s="52"/>
      <c r="V55" s="52"/>
      <c r="W55" s="52"/>
      <c r="X55" s="52"/>
      <c r="Y55" s="188"/>
      <c r="AI55" s="6"/>
      <c r="AJ55" s="47"/>
    </row>
    <row r="56" spans="1:47" s="5" customFormat="1">
      <c r="A56" s="56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339"/>
      <c r="P56" s="52"/>
      <c r="Q56" s="554"/>
      <c r="R56" s="123"/>
      <c r="S56" s="123"/>
      <c r="T56" s="123"/>
      <c r="U56" s="52"/>
      <c r="V56" s="52"/>
      <c r="W56" s="52"/>
      <c r="X56" s="52"/>
      <c r="Y56" s="188"/>
      <c r="AI56" s="6"/>
      <c r="AJ56" s="47"/>
    </row>
    <row r="57" spans="1:47">
      <c r="Q57" s="554"/>
      <c r="AD57" s="123"/>
      <c r="AU57" s="110"/>
    </row>
    <row r="58" spans="1:47">
      <c r="Q58" s="554"/>
      <c r="AD58" s="123"/>
      <c r="AU58" s="110"/>
    </row>
    <row r="59" spans="1:47">
      <c r="Q59" s="2"/>
      <c r="AD59" s="123"/>
      <c r="AU59" s="110"/>
    </row>
    <row r="60" spans="1:47">
      <c r="Q60" s="5"/>
      <c r="AD60" s="123"/>
      <c r="AU60" s="110"/>
    </row>
    <row r="61" spans="1:47">
      <c r="Q61" s="5"/>
      <c r="AD61" s="123"/>
      <c r="AU61" s="110"/>
    </row>
    <row r="62" spans="1:47">
      <c r="Q62" s="229"/>
      <c r="AD62" s="123"/>
      <c r="AU62" s="110"/>
    </row>
    <row r="63" spans="1:47">
      <c r="Q63" s="5"/>
      <c r="AD63" s="123"/>
      <c r="AU63" s="110"/>
    </row>
    <row r="64" spans="1:47">
      <c r="Q64" s="5"/>
      <c r="AD64" s="123"/>
      <c r="AU64" s="110"/>
    </row>
    <row r="65" spans="17:47">
      <c r="Q65" s="5"/>
      <c r="AD65" s="123"/>
      <c r="AU65" s="110"/>
    </row>
    <row r="66" spans="17:47">
      <c r="Q66" s="5"/>
      <c r="AD66" s="123"/>
      <c r="AU66" s="110"/>
    </row>
    <row r="67" spans="17:47">
      <c r="Q67" s="5"/>
      <c r="AD67" s="123"/>
      <c r="AU67" s="110"/>
    </row>
    <row r="68" spans="17:47">
      <c r="Q68" s="5"/>
      <c r="AD68" s="123"/>
      <c r="AU68" s="110"/>
    </row>
    <row r="69" spans="17:47">
      <c r="Q69" s="5"/>
      <c r="AD69" s="123"/>
      <c r="AU69" s="110"/>
    </row>
    <row r="70" spans="17:47">
      <c r="Q70" s="554"/>
      <c r="AD70" s="123"/>
      <c r="AU70" s="110"/>
    </row>
    <row r="71" spans="17:47">
      <c r="AD71" s="123"/>
      <c r="AU71" s="110"/>
    </row>
    <row r="72" spans="17:47">
      <c r="AD72" s="123"/>
      <c r="AU72" s="110"/>
    </row>
    <row r="73" spans="17:47">
      <c r="AD73" s="123"/>
      <c r="AU73" s="110"/>
    </row>
    <row r="74" spans="17:47">
      <c r="AD74" s="123"/>
      <c r="AU74" s="110"/>
    </row>
    <row r="75" spans="17:47">
      <c r="AD75" s="123"/>
      <c r="AU75" s="110"/>
    </row>
    <row r="76" spans="17:47">
      <c r="AD76" s="123"/>
      <c r="AU76" s="110"/>
    </row>
    <row r="77" spans="17:47">
      <c r="AD77" s="123"/>
      <c r="AU77" s="110"/>
    </row>
    <row r="78" spans="17:47">
      <c r="AD78" s="123"/>
      <c r="AU78" s="110"/>
    </row>
    <row r="79" spans="17:47">
      <c r="AD79" s="123"/>
      <c r="AU79" s="110"/>
    </row>
    <row r="80" spans="17:47">
      <c r="AD80" s="123"/>
      <c r="AU80" s="110"/>
    </row>
    <row r="81" spans="30:47">
      <c r="AD81" s="123"/>
      <c r="AU81" s="110"/>
    </row>
    <row r="82" spans="30:47">
      <c r="AD82" s="123"/>
      <c r="AU82" s="110"/>
    </row>
    <row r="83" spans="30:47">
      <c r="AD83" s="123"/>
      <c r="AU83" s="110"/>
    </row>
    <row r="84" spans="30:47">
      <c r="AD84" s="123"/>
      <c r="AU84" s="110"/>
    </row>
    <row r="85" spans="30:47">
      <c r="AD85" s="123"/>
      <c r="AU85" s="110"/>
    </row>
    <row r="86" spans="30:47">
      <c r="AD86" s="123"/>
      <c r="AU86" s="110"/>
    </row>
    <row r="87" spans="30:47">
      <c r="AD87" s="123"/>
      <c r="AU87" s="110"/>
    </row>
    <row r="88" spans="30:47">
      <c r="AD88" s="123"/>
      <c r="AU88" s="110"/>
    </row>
    <row r="89" spans="30:47">
      <c r="AD89" s="123"/>
      <c r="AU89" s="110"/>
    </row>
    <row r="90" spans="30:47">
      <c r="AD90" s="123"/>
      <c r="AU90" s="110"/>
    </row>
    <row r="91" spans="30:47">
      <c r="AD91" s="123"/>
      <c r="AU91" s="110"/>
    </row>
    <row r="92" spans="30:47">
      <c r="AD92" s="123"/>
      <c r="AU92" s="110"/>
    </row>
    <row r="93" spans="30:47">
      <c r="AD93" s="123"/>
      <c r="AU93" s="110"/>
    </row>
    <row r="94" spans="30:47">
      <c r="AD94" s="123"/>
      <c r="AU94" s="110"/>
    </row>
    <row r="95" spans="30:47">
      <c r="AD95" s="123"/>
      <c r="AU95" s="110"/>
    </row>
    <row r="96" spans="30:47">
      <c r="AD96" s="123"/>
      <c r="AU96" s="110"/>
    </row>
    <row r="97" spans="30:47">
      <c r="AD97" s="123"/>
      <c r="AU97" s="110"/>
    </row>
    <row r="98" spans="30:47">
      <c r="AD98" s="123"/>
      <c r="AU98" s="110"/>
    </row>
    <row r="99" spans="30:47">
      <c r="AD99" s="123"/>
      <c r="AU99" s="110"/>
    </row>
    <row r="100" spans="30:47">
      <c r="AD100" s="123"/>
      <c r="AU100" s="110"/>
    </row>
    <row r="101" spans="30:47">
      <c r="AD101" s="123"/>
      <c r="AU101" s="110"/>
    </row>
    <row r="102" spans="30:47">
      <c r="AD102" s="123"/>
      <c r="AU102" s="110"/>
    </row>
    <row r="103" spans="30:47">
      <c r="AD103" s="123"/>
      <c r="AU103" s="110"/>
    </row>
    <row r="104" spans="30:47">
      <c r="AD104" s="123"/>
      <c r="AU104" s="110"/>
    </row>
    <row r="105" spans="30:47">
      <c r="AD105" s="123"/>
      <c r="AU105" s="110"/>
    </row>
    <row r="106" spans="30:47">
      <c r="AD106" s="123"/>
      <c r="AU106" s="110"/>
    </row>
    <row r="107" spans="30:47">
      <c r="AD107" s="123"/>
      <c r="AU107" s="110"/>
    </row>
    <row r="108" spans="30:47">
      <c r="AD108" s="123"/>
      <c r="AU108" s="110"/>
    </row>
    <row r="109" spans="30:47">
      <c r="AD109" s="123"/>
      <c r="AU109" s="110"/>
    </row>
    <row r="110" spans="30:47">
      <c r="AD110" s="123"/>
      <c r="AU110" s="110"/>
    </row>
    <row r="111" spans="30:47">
      <c r="AD111" s="123"/>
      <c r="AU111" s="110"/>
    </row>
    <row r="112" spans="30:47">
      <c r="AD112" s="123"/>
      <c r="AU112" s="110"/>
    </row>
    <row r="113" spans="30:47">
      <c r="AD113" s="123"/>
      <c r="AU113" s="110"/>
    </row>
    <row r="114" spans="30:47">
      <c r="AD114" s="123"/>
      <c r="AU114" s="110"/>
    </row>
    <row r="115" spans="30:47">
      <c r="AD115" s="123"/>
      <c r="AU115" s="110"/>
    </row>
    <row r="116" spans="30:47">
      <c r="AD116" s="123"/>
      <c r="AU116" s="110"/>
    </row>
    <row r="117" spans="30:47">
      <c r="AD117" s="123"/>
      <c r="AU117" s="110"/>
    </row>
    <row r="118" spans="30:47">
      <c r="AD118" s="123"/>
      <c r="AU118" s="110"/>
    </row>
    <row r="119" spans="30:47">
      <c r="AD119" s="123"/>
      <c r="AU119" s="110"/>
    </row>
    <row r="120" spans="30:47">
      <c r="AD120" s="123"/>
      <c r="AU120" s="110"/>
    </row>
    <row r="121" spans="30:47">
      <c r="AD121" s="123"/>
      <c r="AU121" s="110"/>
    </row>
    <row r="122" spans="30:47">
      <c r="AD122" s="123"/>
      <c r="AU122" s="110"/>
    </row>
    <row r="123" spans="30:47">
      <c r="AD123" s="123"/>
      <c r="AU123" s="110"/>
    </row>
    <row r="124" spans="30:47">
      <c r="AD124" s="123"/>
      <c r="AU124" s="110"/>
    </row>
    <row r="125" spans="30:47">
      <c r="AD125" s="123"/>
      <c r="AU125" s="110"/>
    </row>
    <row r="126" spans="30:47">
      <c r="AD126" s="123"/>
      <c r="AU126" s="110"/>
    </row>
    <row r="127" spans="30:47">
      <c r="AD127" s="123"/>
      <c r="AU127" s="110"/>
    </row>
    <row r="128" spans="30:47">
      <c r="AD128" s="123"/>
      <c r="AU128" s="110"/>
    </row>
    <row r="129" spans="30:47">
      <c r="AD129" s="123"/>
      <c r="AU129" s="110"/>
    </row>
    <row r="130" spans="30:47">
      <c r="AD130" s="123"/>
      <c r="AU130" s="110"/>
    </row>
    <row r="131" spans="30:47">
      <c r="AD131" s="123"/>
      <c r="AU131" s="110"/>
    </row>
    <row r="132" spans="30:47">
      <c r="AD132" s="123"/>
      <c r="AU132" s="110"/>
    </row>
    <row r="133" spans="30:47">
      <c r="AD133" s="123"/>
      <c r="AU133" s="110"/>
    </row>
    <row r="134" spans="30:47">
      <c r="AD134" s="123"/>
      <c r="AU134" s="110"/>
    </row>
    <row r="135" spans="30:47">
      <c r="AD135" s="123"/>
      <c r="AU135" s="110"/>
    </row>
    <row r="136" spans="30:47">
      <c r="AD136" s="123"/>
      <c r="AU136" s="110"/>
    </row>
    <row r="137" spans="30:47">
      <c r="AD137" s="123"/>
      <c r="AU137" s="110"/>
    </row>
    <row r="138" spans="30:47">
      <c r="AD138" s="123"/>
      <c r="AU138" s="110"/>
    </row>
    <row r="139" spans="30:47">
      <c r="AD139" s="123"/>
      <c r="AU139" s="110"/>
    </row>
    <row r="140" spans="30:47">
      <c r="AD140" s="123"/>
      <c r="AU140" s="110"/>
    </row>
    <row r="141" spans="30:47">
      <c r="AD141" s="123"/>
      <c r="AU141" s="110"/>
    </row>
    <row r="142" spans="30:47">
      <c r="AD142" s="123"/>
      <c r="AU142" s="110"/>
    </row>
    <row r="143" spans="30:47">
      <c r="AD143" s="123"/>
      <c r="AU143" s="110"/>
    </row>
    <row r="144" spans="30:47">
      <c r="AU144" s="110"/>
    </row>
    <row r="145" spans="47:47">
      <c r="AU145" s="110"/>
    </row>
    <row r="146" spans="47:47">
      <c r="AU146" s="110"/>
    </row>
    <row r="147" spans="47:47">
      <c r="AU147" s="110"/>
    </row>
    <row r="148" spans="47:47">
      <c r="AU148" s="110"/>
    </row>
    <row r="149" spans="47:47">
      <c r="AU149" s="110"/>
    </row>
    <row r="150" spans="47:47">
      <c r="AU150" s="110"/>
    </row>
    <row r="151" spans="47:47">
      <c r="AU151" s="110"/>
    </row>
    <row r="152" spans="47:47">
      <c r="AU152" s="110"/>
    </row>
    <row r="153" spans="47:47">
      <c r="AU153" s="110"/>
    </row>
    <row r="154" spans="47:47">
      <c r="AU154" s="110"/>
    </row>
    <row r="155" spans="47:47">
      <c r="AU155" s="110"/>
    </row>
    <row r="156" spans="47:47">
      <c r="AU156" s="110"/>
    </row>
    <row r="157" spans="47:47">
      <c r="AU157" s="110"/>
    </row>
    <row r="158" spans="47:47">
      <c r="AU158" s="110"/>
    </row>
    <row r="159" spans="47:47">
      <c r="AU159" s="110"/>
    </row>
    <row r="160" spans="47:47">
      <c r="AU160" s="110"/>
    </row>
    <row r="161" spans="47:47">
      <c r="AU161" s="110"/>
    </row>
    <row r="162" spans="47:47">
      <c r="AU162" s="110"/>
    </row>
    <row r="163" spans="47:47">
      <c r="AU163" s="110"/>
    </row>
    <row r="164" spans="47:47">
      <c r="AU164" s="110"/>
    </row>
    <row r="165" spans="47:47">
      <c r="AU165" s="110"/>
    </row>
    <row r="166" spans="47:47">
      <c r="AU166" s="110"/>
    </row>
    <row r="167" spans="47:47">
      <c r="AU167" s="110"/>
    </row>
    <row r="168" spans="47:47">
      <c r="AU168" s="110"/>
    </row>
    <row r="169" spans="47:47">
      <c r="AU169" s="110"/>
    </row>
    <row r="170" spans="47:47">
      <c r="AU170" s="110"/>
    </row>
    <row r="171" spans="47:47">
      <c r="AU171" s="110"/>
    </row>
    <row r="172" spans="47:47">
      <c r="AU172" s="110"/>
    </row>
    <row r="173" spans="47:47">
      <c r="AU173" s="110"/>
    </row>
    <row r="174" spans="47:47">
      <c r="AU174" s="110"/>
    </row>
    <row r="175" spans="47:47">
      <c r="AU175" s="110"/>
    </row>
    <row r="176" spans="47:47">
      <c r="AU176" s="110"/>
    </row>
    <row r="177" spans="47:47">
      <c r="AU177" s="110"/>
    </row>
    <row r="178" spans="47:47">
      <c r="AU178" s="110"/>
    </row>
    <row r="179" spans="47:47">
      <c r="AU179" s="110"/>
    </row>
    <row r="180" spans="47:47">
      <c r="AU180" s="110"/>
    </row>
    <row r="181" spans="47:47">
      <c r="AU181" s="110"/>
    </row>
    <row r="182" spans="47:47">
      <c r="AU182" s="110"/>
    </row>
    <row r="183" spans="47:47">
      <c r="AU183" s="110"/>
    </row>
    <row r="184" spans="47:47">
      <c r="AU184" s="110"/>
    </row>
    <row r="185" spans="47:47">
      <c r="AU185" s="110"/>
    </row>
    <row r="186" spans="47:47">
      <c r="AU186" s="110"/>
    </row>
    <row r="187" spans="47:47">
      <c r="AU187" s="110"/>
    </row>
    <row r="188" spans="47:47">
      <c r="AU188" s="110"/>
    </row>
    <row r="189" spans="47:47">
      <c r="AU189" s="110"/>
    </row>
    <row r="190" spans="47:47">
      <c r="AU190" s="110"/>
    </row>
    <row r="191" spans="47:47">
      <c r="AU191" s="110"/>
    </row>
    <row r="192" spans="47:47">
      <c r="AU192" s="110"/>
    </row>
    <row r="193" spans="47:47">
      <c r="AU193" s="110"/>
    </row>
    <row r="194" spans="47:47">
      <c r="AU194" s="110"/>
    </row>
    <row r="195" spans="47:47">
      <c r="AU195" s="110"/>
    </row>
    <row r="196" spans="47:47">
      <c r="AU196" s="110"/>
    </row>
    <row r="197" spans="47:47">
      <c r="AU197" s="110"/>
    </row>
    <row r="198" spans="47:47">
      <c r="AU198" s="110"/>
    </row>
    <row r="199" spans="47:47">
      <c r="AU199" s="110"/>
    </row>
    <row r="200" spans="47:47">
      <c r="AU200" s="110"/>
    </row>
    <row r="201" spans="47:47">
      <c r="AU201" s="110"/>
    </row>
    <row r="202" spans="47:47">
      <c r="AU202" s="110"/>
    </row>
    <row r="203" spans="47:47">
      <c r="AU203" s="110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RowHeight="14.4"/>
  <cols>
    <col min="1" max="1" width="60.41796875" customWidth="1"/>
    <col min="2" max="2" width="12.41796875" style="377" customWidth="1"/>
    <col min="3" max="23" width="12.15625" style="377" customWidth="1"/>
    <col min="24" max="24" width="12.15625" style="270" customWidth="1"/>
    <col min="25" max="25" width="10.578125" bestFit="1" customWidth="1"/>
  </cols>
  <sheetData>
    <row r="1" spans="1:24" s="248" customFormat="1" ht="9" customHeight="1"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270"/>
    </row>
    <row r="2" spans="1:24" s="165" customFormat="1" ht="17.25" customHeight="1">
      <c r="A2" s="11" t="s">
        <v>193</v>
      </c>
      <c r="B2" s="376"/>
      <c r="C2" s="37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168"/>
    </row>
    <row r="3" spans="1:24" ht="9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9"/>
    </row>
    <row r="4" spans="1:24" s="248" customFormat="1" ht="18" customHeight="1">
      <c r="A4" s="266"/>
      <c r="B4" s="429" t="s">
        <v>278</v>
      </c>
      <c r="C4" s="429" t="s">
        <v>279</v>
      </c>
      <c r="D4" s="429" t="s">
        <v>280</v>
      </c>
      <c r="E4" s="429" t="s">
        <v>281</v>
      </c>
      <c r="F4" s="429" t="s">
        <v>282</v>
      </c>
      <c r="G4" s="429" t="s">
        <v>283</v>
      </c>
      <c r="H4" s="429" t="s">
        <v>284</v>
      </c>
      <c r="I4" s="429" t="s">
        <v>285</v>
      </c>
      <c r="J4" s="429" t="s">
        <v>286</v>
      </c>
      <c r="K4" s="429" t="s">
        <v>287</v>
      </c>
      <c r="L4" s="429" t="s">
        <v>288</v>
      </c>
      <c r="M4" s="429" t="s">
        <v>266</v>
      </c>
      <c r="N4" s="429" t="s">
        <v>356</v>
      </c>
    </row>
    <row r="5" spans="1:24" s="272" customFormat="1" ht="16.5" customHeight="1">
      <c r="A5" s="271" t="s">
        <v>194</v>
      </c>
      <c r="B5" s="358">
        <v>958.83393599999988</v>
      </c>
      <c r="C5" s="358">
        <v>975.66824100000008</v>
      </c>
      <c r="D5" s="358">
        <v>969.59847100000002</v>
      </c>
      <c r="E5" s="358">
        <v>980.25596700000006</v>
      </c>
      <c r="F5" s="358">
        <v>1006.2079649999999</v>
      </c>
      <c r="G5" s="358">
        <v>1021.1531760000006</v>
      </c>
      <c r="H5" s="358">
        <v>1037.101973000001</v>
      </c>
      <c r="I5" s="358">
        <v>1075.2132339999998</v>
      </c>
      <c r="J5" s="358">
        <v>1092.5607280000049</v>
      </c>
      <c r="K5" s="358">
        <v>1116.842954</v>
      </c>
      <c r="L5" s="358">
        <v>1165.8883159999998</v>
      </c>
      <c r="M5" s="358">
        <v>1189.0506100000014</v>
      </c>
      <c r="N5" s="358">
        <v>1208.8865330000001</v>
      </c>
    </row>
    <row r="6" spans="1:24" s="272" customFormat="1" ht="4.5" customHeight="1">
      <c r="A6" s="10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</row>
    <row r="7" spans="1:24" s="272" customFormat="1" ht="16.5" customHeight="1">
      <c r="A7" s="122" t="s">
        <v>177</v>
      </c>
      <c r="B7" s="274">
        <v>99.999999999999972</v>
      </c>
      <c r="C7" s="274">
        <v>100</v>
      </c>
      <c r="D7" s="274">
        <v>99.999999999999986</v>
      </c>
      <c r="E7" s="274">
        <v>99.999999999999943</v>
      </c>
      <c r="F7" s="274">
        <v>99.999999999999986</v>
      </c>
      <c r="G7" s="274">
        <v>100</v>
      </c>
      <c r="H7" s="274">
        <v>100</v>
      </c>
      <c r="I7" s="274">
        <v>100</v>
      </c>
      <c r="J7" s="274">
        <v>99.999999999999986</v>
      </c>
      <c r="K7" s="274">
        <v>100</v>
      </c>
      <c r="L7" s="274">
        <v>100</v>
      </c>
      <c r="M7" s="274">
        <v>99.999999999999986</v>
      </c>
      <c r="N7" s="274">
        <v>100</v>
      </c>
    </row>
    <row r="8" spans="1:24" s="272" customFormat="1" ht="16.5" customHeight="1">
      <c r="A8" s="267" t="s">
        <v>3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</row>
    <row r="9" spans="1:24" s="272" customFormat="1" ht="16.5" customHeight="1">
      <c r="A9" s="280" t="s">
        <v>201</v>
      </c>
      <c r="B9" s="275">
        <v>4.95277641070059</v>
      </c>
      <c r="C9" s="275">
        <v>4.2738810435462362</v>
      </c>
      <c r="D9" s="275">
        <v>4.5069068595921911</v>
      </c>
      <c r="E9" s="275">
        <v>4.5435989679622102</v>
      </c>
      <c r="F9" s="275">
        <v>4.724560096281885</v>
      </c>
      <c r="G9" s="275">
        <v>4.6510847849529675</v>
      </c>
      <c r="H9" s="275">
        <v>4.6791560775480265</v>
      </c>
      <c r="I9" s="275">
        <v>4.3086913865124536</v>
      </c>
      <c r="J9" s="275">
        <v>3.9226765068202232</v>
      </c>
      <c r="K9" s="275">
        <v>4.1619659087718102</v>
      </c>
      <c r="L9" s="275">
        <v>4.0560748702108098</v>
      </c>
      <c r="M9" s="275">
        <v>4.1070247632268604</v>
      </c>
      <c r="N9" s="275">
        <v>4.0139915265314654</v>
      </c>
    </row>
    <row r="10" spans="1:24" s="272" customFormat="1" ht="16.5" customHeight="1">
      <c r="A10" s="280" t="s">
        <v>178</v>
      </c>
      <c r="B10" s="275">
        <v>27.637397890347508</v>
      </c>
      <c r="C10" s="275">
        <v>27.160538681508651</v>
      </c>
      <c r="D10" s="275">
        <v>28.826030399134154</v>
      </c>
      <c r="E10" s="275">
        <v>30.042841861119701</v>
      </c>
      <c r="F10" s="275">
        <v>24.94379976409747</v>
      </c>
      <c r="G10" s="275">
        <v>26.0476592788857</v>
      </c>
      <c r="H10" s="275">
        <v>27.093430281228482</v>
      </c>
      <c r="I10" s="275">
        <v>26.133095381897061</v>
      </c>
      <c r="J10" s="275">
        <v>27.630363444657874</v>
      </c>
      <c r="K10" s="275">
        <v>28.856205686372601</v>
      </c>
      <c r="L10" s="275">
        <v>28.514523684445265</v>
      </c>
      <c r="M10" s="275">
        <v>29.775074082002298</v>
      </c>
      <c r="N10" s="275">
        <v>30.951680723206472</v>
      </c>
    </row>
    <row r="11" spans="1:24" s="272" customFormat="1" ht="16.5" customHeight="1">
      <c r="A11" s="280" t="s">
        <v>179</v>
      </c>
      <c r="B11" s="275">
        <v>66.830207916212075</v>
      </c>
      <c r="C11" s="275">
        <v>67.995337464305138</v>
      </c>
      <c r="D11" s="275">
        <v>66.105419116322011</v>
      </c>
      <c r="E11" s="275">
        <v>64.875793405907402</v>
      </c>
      <c r="F11" s="275">
        <v>69.803449230299023</v>
      </c>
      <c r="G11" s="275">
        <v>68.781832393772049</v>
      </c>
      <c r="H11" s="275">
        <v>67.724089268510141</v>
      </c>
      <c r="I11" s="275">
        <v>69.058749699131766</v>
      </c>
      <c r="J11" s="275">
        <v>67.962246580036322</v>
      </c>
      <c r="K11" s="275">
        <v>66.484621973090796</v>
      </c>
      <c r="L11" s="275">
        <v>66.938964589469307</v>
      </c>
      <c r="M11" s="275">
        <v>65.635016746679895</v>
      </c>
      <c r="N11" s="275">
        <v>64.558049551868066</v>
      </c>
    </row>
    <row r="12" spans="1:24" s="272" customFormat="1" ht="16.5" customHeight="1">
      <c r="A12" s="280" t="s">
        <v>180</v>
      </c>
      <c r="B12" s="275">
        <v>0.57961778273980491</v>
      </c>
      <c r="C12" s="275">
        <v>0.57024281063997451</v>
      </c>
      <c r="D12" s="275">
        <v>0.56164362495163211</v>
      </c>
      <c r="E12" s="275">
        <v>0.53776576501064</v>
      </c>
      <c r="F12" s="275">
        <v>0.52819090932161306</v>
      </c>
      <c r="G12" s="275">
        <v>0.51942354238929578</v>
      </c>
      <c r="H12" s="275">
        <v>0.50332437271334751</v>
      </c>
      <c r="I12" s="275">
        <v>0.499463532458716</v>
      </c>
      <c r="J12" s="275">
        <v>0.48471346848557045</v>
      </c>
      <c r="K12" s="275">
        <v>0.497206431764801</v>
      </c>
      <c r="L12" s="275">
        <v>0.49043685587462393</v>
      </c>
      <c r="M12" s="275">
        <v>0.48288440809092198</v>
      </c>
      <c r="N12" s="275">
        <v>0.47627819839399266</v>
      </c>
    </row>
    <row r="13" spans="1:24" s="272" customFormat="1" ht="16.2">
      <c r="A13" s="122" t="s">
        <v>181</v>
      </c>
      <c r="B13" s="274">
        <v>100</v>
      </c>
      <c r="C13" s="274">
        <v>100</v>
      </c>
      <c r="D13" s="274">
        <v>100</v>
      </c>
      <c r="E13" s="274">
        <v>100.00000000000003</v>
      </c>
      <c r="F13" s="274">
        <v>100</v>
      </c>
      <c r="G13" s="274">
        <v>100</v>
      </c>
      <c r="H13" s="274">
        <v>99.999999999999972</v>
      </c>
      <c r="I13" s="274">
        <v>100</v>
      </c>
      <c r="J13" s="274">
        <v>100</v>
      </c>
      <c r="K13" s="274">
        <v>100.0000000000001</v>
      </c>
      <c r="L13" s="274">
        <v>100</v>
      </c>
      <c r="M13" s="274">
        <v>99.999999999999901</v>
      </c>
      <c r="N13" s="274">
        <v>100</v>
      </c>
    </row>
    <row r="14" spans="1:24" s="272" customFormat="1" ht="16.5" customHeight="1">
      <c r="A14" s="267" t="s">
        <v>3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24" s="272" customFormat="1" ht="16.5" customHeight="1">
      <c r="A15" s="281" t="s">
        <v>45</v>
      </c>
      <c r="B15" s="275">
        <v>11.51591113479321</v>
      </c>
      <c r="C15" s="275">
        <v>10.724384130076444</v>
      </c>
      <c r="D15" s="275">
        <v>9.2736967610172698</v>
      </c>
      <c r="E15" s="275">
        <v>9.2361593346975202</v>
      </c>
      <c r="F15" s="275">
        <v>12.453056262578878</v>
      </c>
      <c r="G15" s="275">
        <v>12.261188619169509</v>
      </c>
      <c r="H15" s="275">
        <v>12.172261290259801</v>
      </c>
      <c r="I15" s="275">
        <v>11.517322525812586</v>
      </c>
      <c r="J15" s="275">
        <v>11.028443812049595</v>
      </c>
      <c r="K15" s="275">
        <v>11.127272062281399</v>
      </c>
      <c r="L15" s="275">
        <v>10.725184503864604</v>
      </c>
      <c r="M15" s="275">
        <v>10.6535956446799</v>
      </c>
      <c r="N15" s="275">
        <v>10.478867746639047</v>
      </c>
    </row>
    <row r="16" spans="1:24" s="272" customFormat="1" ht="16.5" customHeight="1">
      <c r="A16" s="281" t="s">
        <v>48</v>
      </c>
      <c r="B16" s="275">
        <v>28.950712482917375</v>
      </c>
      <c r="C16" s="275">
        <v>28.451209472134497</v>
      </c>
      <c r="D16" s="275">
        <v>29.985240457335667</v>
      </c>
      <c r="E16" s="275">
        <v>31.193235062449801</v>
      </c>
      <c r="F16" s="275">
        <v>22.911851527631271</v>
      </c>
      <c r="G16" s="275">
        <v>24.049693892349019</v>
      </c>
      <c r="H16" s="275">
        <v>25.118047384140883</v>
      </c>
      <c r="I16" s="275">
        <v>24.260588853578042</v>
      </c>
      <c r="J16" s="275">
        <v>25.769175001867723</v>
      </c>
      <c r="K16" s="275">
        <v>27.0444831046497</v>
      </c>
      <c r="L16" s="275">
        <v>26.79634847631495</v>
      </c>
      <c r="M16" s="275">
        <v>28.084996230732301</v>
      </c>
      <c r="N16" s="275">
        <v>29.264927298185068</v>
      </c>
    </row>
    <row r="17" spans="1:15" s="272" customFormat="1" ht="16.5" customHeight="1">
      <c r="A17" s="281" t="s">
        <v>46</v>
      </c>
      <c r="B17" s="275">
        <v>59.533376382289418</v>
      </c>
      <c r="C17" s="275">
        <v>60.824406397789055</v>
      </c>
      <c r="D17" s="275">
        <v>60.741062781647059</v>
      </c>
      <c r="E17" s="275">
        <v>59.570605602852702</v>
      </c>
      <c r="F17" s="275">
        <v>64.63509220978986</v>
      </c>
      <c r="G17" s="275">
        <v>63.689117488481472</v>
      </c>
      <c r="H17" s="275">
        <v>62.70969132559928</v>
      </c>
      <c r="I17" s="275">
        <v>64.22208862060937</v>
      </c>
      <c r="J17" s="275">
        <v>63.20238118608269</v>
      </c>
      <c r="K17" s="275">
        <v>61.828244833069</v>
      </c>
      <c r="L17" s="275">
        <v>62.478467019820449</v>
      </c>
      <c r="M17" s="275">
        <v>61.261408124587703</v>
      </c>
      <c r="N17" s="275">
        <v>60.256204955175882</v>
      </c>
    </row>
    <row r="18" spans="1:15" s="272" customFormat="1" ht="16.5" customHeight="1">
      <c r="A18" s="122" t="s">
        <v>182</v>
      </c>
      <c r="B18" s="274">
        <v>100</v>
      </c>
      <c r="C18" s="274">
        <v>100</v>
      </c>
      <c r="D18" s="274">
        <v>100</v>
      </c>
      <c r="E18" s="274">
        <v>100</v>
      </c>
      <c r="F18" s="274">
        <v>100</v>
      </c>
      <c r="G18" s="274">
        <v>100.00000000000001</v>
      </c>
      <c r="H18" s="274">
        <v>100</v>
      </c>
      <c r="I18" s="274">
        <v>100</v>
      </c>
      <c r="J18" s="274">
        <v>100</v>
      </c>
      <c r="K18" s="274">
        <v>100</v>
      </c>
      <c r="L18" s="274">
        <v>100</v>
      </c>
      <c r="M18" s="274">
        <v>100</v>
      </c>
      <c r="N18" s="274">
        <v>100</v>
      </c>
    </row>
    <row r="19" spans="1:15" s="272" customFormat="1" ht="16.5" customHeight="1">
      <c r="A19" s="267" t="s">
        <v>3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</row>
    <row r="20" spans="1:15" s="272" customFormat="1" ht="16.5" customHeight="1">
      <c r="A20" s="281" t="s">
        <v>45</v>
      </c>
      <c r="B20" s="322">
        <v>4.9802358059216632</v>
      </c>
      <c r="C20" s="322">
        <v>4.3028969516288695</v>
      </c>
      <c r="D20" s="322">
        <v>4.5363330611110255</v>
      </c>
      <c r="E20" s="322">
        <v>4.573906970157724</v>
      </c>
      <c r="F20" s="322">
        <v>4.7579246701749174</v>
      </c>
      <c r="G20" s="322">
        <v>4.6848503363025333</v>
      </c>
      <c r="H20" s="322">
        <v>4.7109973051801344</v>
      </c>
      <c r="I20" s="322">
        <v>4.3415074818545252</v>
      </c>
      <c r="J20" s="322">
        <v>3.9564468950965264</v>
      </c>
      <c r="K20" s="322">
        <v>4.2027032387939478</v>
      </c>
      <c r="L20" s="322">
        <v>4.2027032387939487</v>
      </c>
      <c r="M20" s="322">
        <v>4.1522293992179193</v>
      </c>
      <c r="N20" s="322">
        <v>4.0631100321803313</v>
      </c>
    </row>
    <row r="21" spans="1:15" s="272" customFormat="1" ht="16.5" customHeight="1">
      <c r="A21" s="281" t="s">
        <v>48</v>
      </c>
      <c r="B21" s="322">
        <v>28.189556277866245</v>
      </c>
      <c r="C21" s="322">
        <v>27.701765584065985</v>
      </c>
      <c r="D21" s="322">
        <v>29.358247822566959</v>
      </c>
      <c r="E21" s="322">
        <v>30.550299623934862</v>
      </c>
      <c r="F21" s="322">
        <v>25.438626099526051</v>
      </c>
      <c r="G21" s="322">
        <v>26.533317269925433</v>
      </c>
      <c r="H21" s="322">
        <v>27.564913426309719</v>
      </c>
      <c r="I21" s="322">
        <v>26.599742819013706</v>
      </c>
      <c r="J21" s="322">
        <v>28.081306524867145</v>
      </c>
      <c r="K21" s="322">
        <v>29.312674788115295</v>
      </c>
      <c r="L21" s="322">
        <v>29.312674788115288</v>
      </c>
      <c r="M21" s="322">
        <v>30.212753854102143</v>
      </c>
      <c r="N21" s="322">
        <v>31.378840415951597</v>
      </c>
    </row>
    <row r="22" spans="1:15" s="272" customFormat="1" ht="16.5" customHeight="1">
      <c r="A22" s="281" t="s">
        <v>46</v>
      </c>
      <c r="B22" s="322">
        <v>66.830207916212089</v>
      </c>
      <c r="C22" s="322">
        <v>67.995337464305138</v>
      </c>
      <c r="D22" s="322">
        <v>66.105419116322011</v>
      </c>
      <c r="E22" s="322">
        <v>64.875793405907416</v>
      </c>
      <c r="F22" s="322">
        <v>69.803449230299023</v>
      </c>
      <c r="G22" s="322">
        <v>68.781832393772049</v>
      </c>
      <c r="H22" s="322">
        <v>67.724089268510141</v>
      </c>
      <c r="I22" s="322">
        <v>69.058749699131766</v>
      </c>
      <c r="J22" s="322">
        <v>67.962246580036322</v>
      </c>
      <c r="K22" s="322">
        <v>66.484621973090753</v>
      </c>
      <c r="L22" s="322">
        <v>66.484621973090768</v>
      </c>
      <c r="M22" s="322">
        <v>65.635016746679938</v>
      </c>
      <c r="N22" s="322">
        <v>64.558049551868066</v>
      </c>
    </row>
    <row r="23" spans="1:15" s="236" customFormat="1" ht="16.5" customHeight="1">
      <c r="A23" s="271" t="s">
        <v>195</v>
      </c>
      <c r="B23" s="274">
        <v>100.0000000000001</v>
      </c>
      <c r="C23" s="274">
        <v>100</v>
      </c>
      <c r="D23" s="274">
        <v>99.999999999999915</v>
      </c>
      <c r="E23" s="274">
        <v>99.999999999999886</v>
      </c>
      <c r="F23" s="274">
        <v>100</v>
      </c>
      <c r="G23" s="274">
        <v>100</v>
      </c>
      <c r="H23" s="274">
        <v>100.00000000000001</v>
      </c>
      <c r="I23" s="274">
        <v>100</v>
      </c>
      <c r="J23" s="274">
        <v>100</v>
      </c>
      <c r="K23" s="274">
        <v>100.00000000000004</v>
      </c>
      <c r="L23" s="274">
        <v>99.999999999999986</v>
      </c>
      <c r="M23" s="274">
        <v>100</v>
      </c>
      <c r="N23" s="274">
        <v>100</v>
      </c>
    </row>
    <row r="24" spans="1:15" s="236" customFormat="1" ht="16.5" customHeight="1">
      <c r="A24" s="267" t="s">
        <v>3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</row>
    <row r="25" spans="1:15" s="236" customFormat="1" ht="16.5" customHeight="1">
      <c r="A25" s="280" t="s">
        <v>172</v>
      </c>
      <c r="B25" s="432">
        <v>17.334914392800801</v>
      </c>
      <c r="C25" s="432">
        <v>27.305476370425399</v>
      </c>
      <c r="D25" s="432">
        <v>22.2125496730491</v>
      </c>
      <c r="E25" s="432">
        <v>23.911418318167499</v>
      </c>
      <c r="F25" s="432">
        <v>28.103797409315899</v>
      </c>
      <c r="G25" s="432">
        <v>44.082044311234696</v>
      </c>
      <c r="H25" s="432">
        <v>38.713498063395903</v>
      </c>
      <c r="I25" s="432">
        <v>41.477299190311101</v>
      </c>
      <c r="J25" s="432">
        <v>36.374418734135403</v>
      </c>
      <c r="K25" s="432">
        <v>42.580633545599198</v>
      </c>
      <c r="L25" s="432">
        <v>36.908329905589341</v>
      </c>
      <c r="M25" s="432">
        <v>31.8130101957255</v>
      </c>
      <c r="N25" s="432">
        <v>36.063125868240611</v>
      </c>
    </row>
    <row r="26" spans="1:15" s="277" customFormat="1" ht="16.5" customHeight="1">
      <c r="A26" s="280" t="s">
        <v>184</v>
      </c>
      <c r="B26" s="432">
        <v>36.573669056300403</v>
      </c>
      <c r="C26" s="432">
        <v>29.778728648809199</v>
      </c>
      <c r="D26" s="432">
        <v>33.431989807665403</v>
      </c>
      <c r="E26" s="432">
        <v>30.256026321884899</v>
      </c>
      <c r="F26" s="432">
        <v>29.2992051598399</v>
      </c>
      <c r="G26" s="432">
        <v>17.110506700449601</v>
      </c>
      <c r="H26" s="432">
        <v>20.225263876370899</v>
      </c>
      <c r="I26" s="432">
        <v>19.998634522015202</v>
      </c>
      <c r="J26" s="432">
        <v>22.531885199894798</v>
      </c>
      <c r="K26" s="432">
        <v>9.5974830975972392</v>
      </c>
      <c r="L26" s="432">
        <v>14.35495739199088</v>
      </c>
      <c r="M26" s="432">
        <v>17.064925916604199</v>
      </c>
      <c r="N26" s="432">
        <v>13.063702646110956</v>
      </c>
    </row>
    <row r="27" spans="1:15" s="277" customFormat="1" ht="16.5" customHeight="1">
      <c r="A27" s="280" t="s">
        <v>185</v>
      </c>
      <c r="B27" s="432">
        <v>26.213301493027402</v>
      </c>
      <c r="C27" s="432">
        <v>22.0838502213787</v>
      </c>
      <c r="D27" s="432">
        <v>23.0498376064374</v>
      </c>
      <c r="E27" s="432">
        <v>24.9227785340425</v>
      </c>
      <c r="F27" s="432">
        <v>21.520523344296901</v>
      </c>
      <c r="G27" s="432">
        <v>17.101588903748802</v>
      </c>
      <c r="H27" s="432">
        <v>18.972445455711402</v>
      </c>
      <c r="I27" s="432">
        <v>16.038738135546399</v>
      </c>
      <c r="J27" s="432">
        <v>18.267510478046798</v>
      </c>
      <c r="K27" s="432">
        <v>24.297543335608101</v>
      </c>
      <c r="L27" s="432">
        <v>23.620277107228507</v>
      </c>
      <c r="M27" s="432">
        <v>25.2227047153638</v>
      </c>
      <c r="N27" s="432">
        <v>24.429047883189547</v>
      </c>
    </row>
    <row r="28" spans="1:15" s="277" customFormat="1" ht="16.5" customHeight="1">
      <c r="A28" s="280" t="s">
        <v>186</v>
      </c>
      <c r="B28" s="432">
        <v>19.878115057871501</v>
      </c>
      <c r="C28" s="432">
        <v>20.831944759386701</v>
      </c>
      <c r="D28" s="432">
        <v>21.305622912848001</v>
      </c>
      <c r="E28" s="432">
        <v>20.909776825904999</v>
      </c>
      <c r="F28" s="432">
        <v>21.0764740865473</v>
      </c>
      <c r="G28" s="432">
        <v>21.705860084566901</v>
      </c>
      <c r="H28" s="432">
        <v>22.088792604521799</v>
      </c>
      <c r="I28" s="432">
        <v>22.485328152127298</v>
      </c>
      <c r="J28" s="432">
        <v>22.826185587923</v>
      </c>
      <c r="K28" s="432">
        <v>23.524340021195499</v>
      </c>
      <c r="L28" s="432">
        <v>25.116435595191263</v>
      </c>
      <c r="M28" s="432">
        <v>25.8993591723065</v>
      </c>
      <c r="N28" s="432">
        <v>26.444123602458891</v>
      </c>
    </row>
    <row r="29" spans="1:15" s="236" customFormat="1" ht="16.5" customHeight="1">
      <c r="A29" s="271" t="s">
        <v>196</v>
      </c>
      <c r="B29" s="323">
        <v>3945.0384720957559</v>
      </c>
      <c r="C29" s="323">
        <v>3940.0862553350198</v>
      </c>
      <c r="D29" s="323">
        <v>3942.4649810148098</v>
      </c>
      <c r="E29" s="323">
        <v>3865.0857332082937</v>
      </c>
      <c r="F29" s="323">
        <v>4242.8448374556438</v>
      </c>
      <c r="G29" s="323">
        <v>4178.7510216576948</v>
      </c>
      <c r="H29" s="323">
        <v>4100.1031541900302</v>
      </c>
      <c r="I29" s="323">
        <v>4063.7440609208502</v>
      </c>
      <c r="J29" s="323">
        <v>4002.0427299808598</v>
      </c>
      <c r="K29" s="323">
        <v>3904.9905903654926</v>
      </c>
      <c r="L29" s="323">
        <v>3914.2172495139748</v>
      </c>
      <c r="M29" s="323">
        <v>3837.7851586308798</v>
      </c>
      <c r="N29" s="323">
        <v>3760.7069647098929</v>
      </c>
    </row>
    <row r="30" spans="1:15" s="236" customFormat="1" ht="16.5" customHeight="1">
      <c r="A30" s="280" t="s">
        <v>201</v>
      </c>
      <c r="B30" s="324">
        <v>123.20755999386046</v>
      </c>
      <c r="C30" s="324">
        <v>140.69542841657693</v>
      </c>
      <c r="D30" s="324">
        <v>155.73104586156632</v>
      </c>
      <c r="E30" s="324">
        <v>170.92949534002861</v>
      </c>
      <c r="F30" s="324">
        <v>174.92715860064075</v>
      </c>
      <c r="G30" s="324">
        <v>189.33404779901758</v>
      </c>
      <c r="H30" s="324">
        <v>158.10185869407979</v>
      </c>
      <c r="I30" s="324">
        <v>140.4177615858531</v>
      </c>
      <c r="J30" s="324">
        <v>136.70649641488501</v>
      </c>
      <c r="K30" s="324">
        <v>142.68906027527748</v>
      </c>
      <c r="L30" s="324">
        <v>146.89549406131022</v>
      </c>
      <c r="M30" s="324">
        <v>154.06113021948801</v>
      </c>
      <c r="N30" s="324">
        <v>150.7842535465978</v>
      </c>
    </row>
    <row r="31" spans="1:15" s="236" customFormat="1" ht="16.5" customHeight="1">
      <c r="A31" s="280" t="s">
        <v>178</v>
      </c>
      <c r="B31" s="324">
        <v>813.32498794796538</v>
      </c>
      <c r="C31" s="324">
        <v>783.32498794796538</v>
      </c>
      <c r="D31" s="324">
        <v>800.38199728619384</v>
      </c>
      <c r="E31" s="324">
        <v>766.95506571804276</v>
      </c>
      <c r="F31" s="324">
        <v>864.88469300141639</v>
      </c>
      <c r="G31" s="324">
        <v>888.02928156128223</v>
      </c>
      <c r="H31" s="324">
        <v>867.42318759086288</v>
      </c>
      <c r="I31" s="324">
        <v>836.42318759086288</v>
      </c>
      <c r="J31" s="324">
        <v>867.47226616006105</v>
      </c>
      <c r="K31" s="324">
        <v>844.08879742210536</v>
      </c>
      <c r="L31" s="324">
        <v>818.08373352183423</v>
      </c>
      <c r="M31" s="324">
        <v>836.39597707269252</v>
      </c>
      <c r="N31" s="324">
        <v>808.79562777096123</v>
      </c>
      <c r="O31" s="494"/>
    </row>
    <row r="32" spans="1:15" s="236" customFormat="1" ht="16.5" customHeight="1">
      <c r="A32" s="280" t="s">
        <v>179</v>
      </c>
      <c r="B32" s="324">
        <v>5553.8851868972079</v>
      </c>
      <c r="C32" s="324">
        <v>5469.372948328175</v>
      </c>
      <c r="D32" s="324">
        <v>5600.8126696329318</v>
      </c>
      <c r="E32" s="324">
        <v>5587.0207281565026</v>
      </c>
      <c r="F32" s="324">
        <v>5754.0827343587498</v>
      </c>
      <c r="G32" s="324">
        <v>5723.0827343587498</v>
      </c>
      <c r="H32" s="324">
        <v>5693.0827343587498</v>
      </c>
      <c r="I32" s="324">
        <v>5555.7658548122936</v>
      </c>
      <c r="J32" s="324">
        <v>5524.7658548122899</v>
      </c>
      <c r="K32" s="324">
        <v>5494.7658548122936</v>
      </c>
      <c r="L32" s="324">
        <v>5486.5801707616711</v>
      </c>
      <c r="M32" s="324">
        <v>5454.5801707616711</v>
      </c>
      <c r="N32" s="324">
        <v>5424.5801707616711</v>
      </c>
    </row>
    <row r="33" spans="1:24" s="236" customFormat="1" ht="16.5" customHeight="1">
      <c r="A33" s="280" t="s">
        <v>180</v>
      </c>
      <c r="B33" s="324">
        <v>428.10905913589602</v>
      </c>
      <c r="C33" s="324">
        <v>420.73662224880741</v>
      </c>
      <c r="D33" s="324">
        <v>407.2477095639706</v>
      </c>
      <c r="E33" s="324">
        <v>424.0247124100419</v>
      </c>
      <c r="F33" s="324">
        <v>434.87544412204733</v>
      </c>
      <c r="G33" s="324">
        <v>422.18319491865742</v>
      </c>
      <c r="H33" s="324">
        <v>417.6614234863037</v>
      </c>
      <c r="I33" s="324">
        <v>474.14632186146838</v>
      </c>
      <c r="J33" s="324">
        <v>462.013822491795</v>
      </c>
      <c r="K33" s="324">
        <v>463.71360783286195</v>
      </c>
      <c r="L33" s="324">
        <v>474.35681746557242</v>
      </c>
      <c r="M33" s="324">
        <v>477.48477499851964</v>
      </c>
      <c r="N33" s="324">
        <v>486.08463869860628</v>
      </c>
    </row>
    <row r="34" spans="1:24" s="236" customFormat="1" ht="16.5" customHeight="1">
      <c r="A34" s="271" t="s">
        <v>197</v>
      </c>
      <c r="B34" s="414">
        <v>10.3858822800299</v>
      </c>
      <c r="C34" s="414">
        <v>10.400151520587</v>
      </c>
      <c r="D34" s="414">
        <v>10.251873782037601</v>
      </c>
      <c r="E34" s="414">
        <v>10.224891916897899</v>
      </c>
      <c r="F34" s="414">
        <v>10.0950030354393</v>
      </c>
      <c r="G34" s="414">
        <v>10.0833096681062</v>
      </c>
      <c r="H34" s="414">
        <v>10.056059751027201</v>
      </c>
      <c r="I34" s="414">
        <v>10.0659404238148</v>
      </c>
      <c r="J34" s="414">
        <v>10.074701824957099</v>
      </c>
      <c r="K34" s="414">
        <v>10.0643341644416</v>
      </c>
      <c r="L34" s="414">
        <v>10.076491545109899</v>
      </c>
      <c r="M34" s="414">
        <v>10.0810284248762</v>
      </c>
      <c r="N34" s="414">
        <v>10.081994816817399</v>
      </c>
    </row>
    <row r="35" spans="1:24" s="236" customFormat="1" ht="16.5" customHeight="1">
      <c r="A35" s="280" t="s">
        <v>201</v>
      </c>
      <c r="B35" s="415">
        <v>5.7884369953960402</v>
      </c>
      <c r="C35" s="415">
        <v>5.8706472297830397</v>
      </c>
      <c r="D35" s="415">
        <v>6.0414273990878504</v>
      </c>
      <c r="E35" s="415">
        <v>6.2158669336243104</v>
      </c>
      <c r="F35" s="415">
        <v>6.3430049027217699</v>
      </c>
      <c r="G35" s="415">
        <v>6.5333729129776597</v>
      </c>
      <c r="H35" s="415">
        <v>6.5507631779180597</v>
      </c>
      <c r="I35" s="415">
        <v>6.6302376251575197</v>
      </c>
      <c r="J35" s="415">
        <v>6.79977480377062</v>
      </c>
      <c r="K35" s="415">
        <v>7.1247815559999701</v>
      </c>
      <c r="L35" s="415">
        <v>7.3875036503900597</v>
      </c>
      <c r="M35" s="415">
        <v>7.6900107501006998</v>
      </c>
      <c r="N35" s="415">
        <v>7.8685123512891</v>
      </c>
    </row>
    <row r="36" spans="1:24" s="236" customFormat="1" ht="16.5" customHeight="1">
      <c r="A36" s="280" t="s">
        <v>178</v>
      </c>
      <c r="B36" s="415">
        <v>8.384909701402</v>
      </c>
      <c r="C36" s="415">
        <v>8.384909701402</v>
      </c>
      <c r="D36" s="415">
        <v>8.3914266263024508</v>
      </c>
      <c r="E36" s="415">
        <v>8.3560360849992392</v>
      </c>
      <c r="F36" s="415">
        <v>7.6258330220549704</v>
      </c>
      <c r="G36" s="415">
        <v>7.6861500105832397</v>
      </c>
      <c r="H36" s="415">
        <v>7.72376658590359</v>
      </c>
      <c r="I36" s="415">
        <v>7.72376658590359</v>
      </c>
      <c r="J36" s="415">
        <v>7.8539050849596803</v>
      </c>
      <c r="K36" s="415">
        <v>7.9488473670753699</v>
      </c>
      <c r="L36" s="415">
        <v>8.0000996542010405</v>
      </c>
      <c r="M36" s="415">
        <v>8.1119505711913895</v>
      </c>
      <c r="N36" s="415">
        <v>8.1957666530008897</v>
      </c>
    </row>
    <row r="37" spans="1:24" s="236" customFormat="1" ht="16.5" customHeight="1">
      <c r="A37" s="280" t="s">
        <v>179</v>
      </c>
      <c r="B37" s="415">
        <v>11.5628169981914</v>
      </c>
      <c r="C37" s="415">
        <v>11.4986721470828</v>
      </c>
      <c r="D37" s="415">
        <v>11.3580235618715</v>
      </c>
      <c r="E37" s="415">
        <v>11.3792288867153</v>
      </c>
      <c r="F37" s="415">
        <v>11.2379811322379</v>
      </c>
      <c r="G37" s="415">
        <v>11.2379811322379</v>
      </c>
      <c r="H37" s="415">
        <v>11.2379811322379</v>
      </c>
      <c r="I37" s="415">
        <v>11.1739355573282</v>
      </c>
      <c r="J37" s="415">
        <v>11.1739355573282</v>
      </c>
      <c r="K37" s="415">
        <v>11.1739355573282</v>
      </c>
      <c r="L37" s="415">
        <v>11.131010854239101</v>
      </c>
      <c r="M37" s="415">
        <v>11.131010854239101</v>
      </c>
      <c r="N37" s="415">
        <v>11.131010854239101</v>
      </c>
    </row>
    <row r="38" spans="1:24" s="236" customFormat="1" ht="16.5" customHeight="1">
      <c r="A38" s="280" t="s">
        <v>180</v>
      </c>
      <c r="B38" s="415">
        <v>9.38005040690431</v>
      </c>
      <c r="C38" s="415">
        <v>9.3468023311198092</v>
      </c>
      <c r="D38" s="415">
        <v>9.3311852423421993</v>
      </c>
      <c r="E38" s="415">
        <v>9.2441958341498296</v>
      </c>
      <c r="F38" s="415">
        <v>9.2112496681373006</v>
      </c>
      <c r="G38" s="415">
        <v>9.1804543834875201</v>
      </c>
      <c r="H38" s="415">
        <v>9.1562481669015607</v>
      </c>
      <c r="I38" s="415">
        <v>9.0546088690050404</v>
      </c>
      <c r="J38" s="415">
        <v>9.0462723495970092</v>
      </c>
      <c r="K38" s="415">
        <v>9.0744249025079196</v>
      </c>
      <c r="L38" s="415">
        <v>9.1092544595559293</v>
      </c>
      <c r="M38" s="415">
        <v>9.1155663788329004</v>
      </c>
      <c r="N38" s="415">
        <v>9.1254161454048308</v>
      </c>
    </row>
    <row r="39" spans="1:24" s="236" customFormat="1" ht="9" customHeight="1">
      <c r="A39" s="278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9"/>
    </row>
    <row r="40" spans="1:24" s="236" customFormat="1" ht="36.6" customHeight="1">
      <c r="A40" s="266"/>
      <c r="B40" s="314" t="s">
        <v>357</v>
      </c>
      <c r="C40" s="266" t="s">
        <v>268</v>
      </c>
      <c r="D40" s="266" t="s">
        <v>269</v>
      </c>
      <c r="E40" s="266" t="s">
        <v>270</v>
      </c>
      <c r="F40" s="266" t="s">
        <v>271</v>
      </c>
      <c r="G40" s="266" t="s">
        <v>272</v>
      </c>
      <c r="H40" s="266" t="s">
        <v>273</v>
      </c>
      <c r="I40" s="266" t="s">
        <v>274</v>
      </c>
      <c r="J40" s="266" t="s">
        <v>275</v>
      </c>
      <c r="K40" s="266" t="s">
        <v>276</v>
      </c>
      <c r="L40" s="266" t="s">
        <v>277</v>
      </c>
      <c r="M40" s="266" t="s">
        <v>267</v>
      </c>
      <c r="N40" s="266" t="s">
        <v>358</v>
      </c>
    </row>
    <row r="41" spans="1:24" s="236" customFormat="1" ht="28.2">
      <c r="A41" s="271" t="s">
        <v>183</v>
      </c>
      <c r="B41" s="490">
        <v>9.2688000000000006</v>
      </c>
      <c r="C41" s="490">
        <v>9.2359000000000009</v>
      </c>
      <c r="D41" s="490">
        <v>7.9006999999999996</v>
      </c>
      <c r="E41" s="490">
        <v>7.4340000000000002</v>
      </c>
      <c r="F41" s="490">
        <v>9.6052</v>
      </c>
      <c r="G41" s="503">
        <v>8.1784999999999997</v>
      </c>
      <c r="H41" s="490">
        <v>8.3238000000000003</v>
      </c>
      <c r="I41" s="490">
        <v>9.8795999999999999</v>
      </c>
      <c r="J41" s="490">
        <v>9.4918999999999993</v>
      </c>
      <c r="K41" s="490">
        <v>9.1187000000000005</v>
      </c>
      <c r="L41" s="490">
        <v>10.008599999999999</v>
      </c>
      <c r="M41" s="490">
        <v>9.5754000000000001</v>
      </c>
      <c r="N41" s="490">
        <v>9.5640000000000001</v>
      </c>
      <c r="O41" s="502"/>
    </row>
    <row r="42" spans="1:24" s="236" customFormat="1" ht="16.5" customHeight="1">
      <c r="A42" s="280" t="s">
        <v>201</v>
      </c>
      <c r="B42" s="491">
        <v>7.6791</v>
      </c>
      <c r="C42" s="491">
        <v>6.8925000000000001</v>
      </c>
      <c r="D42" s="491">
        <v>6.8010000000000002</v>
      </c>
      <c r="E42" s="491">
        <v>6.8712</v>
      </c>
      <c r="F42" s="491">
        <v>6.8708999999999998</v>
      </c>
      <c r="G42" s="491">
        <v>7.0872999999999999</v>
      </c>
      <c r="H42" s="491">
        <v>7.3503999999999996</v>
      </c>
      <c r="I42" s="491">
        <v>7.8606999999999996</v>
      </c>
      <c r="J42" s="491">
        <v>8.2888000000000002</v>
      </c>
      <c r="K42" s="491">
        <v>8.4336000000000002</v>
      </c>
      <c r="L42" s="491">
        <v>8.7411999999999992</v>
      </c>
      <c r="M42" s="491">
        <v>8.7777999999999992</v>
      </c>
      <c r="N42" s="491">
        <v>9.0311000000000003</v>
      </c>
      <c r="O42" s="502"/>
    </row>
    <row r="43" spans="1:24" s="236" customFormat="1" ht="16.5" customHeight="1">
      <c r="A43" s="280" t="s">
        <v>178</v>
      </c>
      <c r="B43" s="491">
        <v>9.0904000000000007</v>
      </c>
      <c r="C43" s="491">
        <v>0</v>
      </c>
      <c r="D43" s="491">
        <v>8.3673000000000002</v>
      </c>
      <c r="E43" s="491">
        <v>7.6966000000000001</v>
      </c>
      <c r="F43" s="491">
        <v>0</v>
      </c>
      <c r="G43" s="491">
        <v>8.6953999999999994</v>
      </c>
      <c r="H43" s="491">
        <v>8.3908000000000005</v>
      </c>
      <c r="I43" s="491">
        <v>0</v>
      </c>
      <c r="J43" s="491">
        <v>9.6042000000000005</v>
      </c>
      <c r="K43" s="491">
        <v>9.3537999999999997</v>
      </c>
      <c r="L43" s="491">
        <v>9.6243999999999996</v>
      </c>
      <c r="M43" s="491">
        <v>9.8339999999999996</v>
      </c>
      <c r="N43" s="491">
        <v>9.6699000000000002</v>
      </c>
      <c r="O43" s="502"/>
    </row>
    <row r="44" spans="1:24" s="236" customFormat="1" ht="16.5" customHeight="1">
      <c r="A44" s="280" t="s">
        <v>179</v>
      </c>
      <c r="B44" s="491">
        <v>9.9474999999999998</v>
      </c>
      <c r="C44" s="491">
        <v>9.6814</v>
      </c>
      <c r="D44" s="491">
        <v>0</v>
      </c>
      <c r="E44" s="491">
        <v>0</v>
      </c>
      <c r="F44" s="491">
        <v>9.8732000000000006</v>
      </c>
      <c r="G44" s="491">
        <v>0</v>
      </c>
      <c r="H44" s="491">
        <v>0</v>
      </c>
      <c r="I44" s="491">
        <v>9.9131</v>
      </c>
      <c r="J44" s="491">
        <v>0</v>
      </c>
      <c r="K44" s="491">
        <v>0</v>
      </c>
      <c r="L44" s="491">
        <v>10.290100000000001</v>
      </c>
      <c r="M44" s="491">
        <v>0</v>
      </c>
      <c r="N44" s="491">
        <v>0</v>
      </c>
      <c r="O44" s="502"/>
    </row>
    <row r="45" spans="1:24" s="236" customFormat="1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</row>
    <row r="46" spans="1:24" s="236" customFormat="1" ht="35.85" customHeight="1">
      <c r="A46" s="266"/>
      <c r="B46" s="314" t="s">
        <v>357</v>
      </c>
      <c r="C46" s="266" t="s">
        <v>268</v>
      </c>
      <c r="D46" s="266" t="s">
        <v>269</v>
      </c>
      <c r="E46" s="266" t="s">
        <v>270</v>
      </c>
      <c r="F46" s="266" t="s">
        <v>271</v>
      </c>
      <c r="G46" s="266" t="s">
        <v>272</v>
      </c>
      <c r="H46" s="266" t="s">
        <v>273</v>
      </c>
      <c r="I46" s="266" t="s">
        <v>274</v>
      </c>
      <c r="J46" s="266" t="s">
        <v>275</v>
      </c>
      <c r="K46" s="266" t="s">
        <v>276</v>
      </c>
      <c r="L46" s="266" t="s">
        <v>277</v>
      </c>
      <c r="M46" s="266" t="s">
        <v>267</v>
      </c>
      <c r="N46" s="266" t="s">
        <v>358</v>
      </c>
    </row>
    <row r="47" spans="1:24" s="236" customFormat="1" ht="28.2">
      <c r="A47" s="271" t="s">
        <v>207</v>
      </c>
      <c r="B47" s="423">
        <v>3206.6881264988792</v>
      </c>
      <c r="C47" s="423">
        <v>3360.0770556723705</v>
      </c>
      <c r="D47" s="423">
        <v>1169.3404255319149</v>
      </c>
      <c r="E47" s="423">
        <v>632.0454545454545</v>
      </c>
      <c r="F47" s="423">
        <v>7105.6745754187468</v>
      </c>
      <c r="G47" s="423">
        <v>1328.7957475684234</v>
      </c>
      <c r="H47" s="423">
        <v>993.64515883569561</v>
      </c>
      <c r="I47" s="423">
        <v>3703.0133412443997</v>
      </c>
      <c r="J47" s="423">
        <v>1604.8248960040851</v>
      </c>
      <c r="K47" s="423">
        <v>788.93430656934311</v>
      </c>
      <c r="L47" s="423">
        <v>4391.0267257106025</v>
      </c>
      <c r="M47" s="423">
        <v>1303.9292279283186</v>
      </c>
      <c r="N47" s="423">
        <v>774.4956485702445</v>
      </c>
    </row>
    <row r="48" spans="1:24" s="236" customFormat="1">
      <c r="A48" s="280" t="s">
        <v>201</v>
      </c>
      <c r="B48" s="424">
        <v>301.09956865854798</v>
      </c>
      <c r="C48" s="424">
        <v>304.39534883720933</v>
      </c>
      <c r="D48" s="424">
        <v>298</v>
      </c>
      <c r="E48" s="424">
        <v>315</v>
      </c>
      <c r="F48" s="424">
        <v>292</v>
      </c>
      <c r="G48" s="424">
        <v>306.54890921885993</v>
      </c>
      <c r="H48" s="424">
        <v>102.66504995634882</v>
      </c>
      <c r="I48" s="424">
        <v>332.55</v>
      </c>
      <c r="J48" s="424">
        <v>349.43079010647676</v>
      </c>
      <c r="K48" s="424">
        <v>299.14285714285717</v>
      </c>
      <c r="L48" s="424">
        <v>305.70140670949854</v>
      </c>
      <c r="M48" s="424">
        <v>295</v>
      </c>
      <c r="N48" s="424">
        <v>314</v>
      </c>
    </row>
    <row r="49" spans="1:24" s="236" customFormat="1">
      <c r="A49" s="280" t="s">
        <v>178</v>
      </c>
      <c r="B49" s="424">
        <v>1277.103351214927</v>
      </c>
      <c r="C49" s="424">
        <v>0</v>
      </c>
      <c r="D49" s="424">
        <v>1539</v>
      </c>
      <c r="E49" s="424">
        <v>780</v>
      </c>
      <c r="F49" s="424">
        <v>0</v>
      </c>
      <c r="G49" s="424">
        <v>1813</v>
      </c>
      <c r="H49" s="424">
        <v>1055</v>
      </c>
      <c r="I49" s="424">
        <v>0</v>
      </c>
      <c r="J49" s="424">
        <v>1722</v>
      </c>
      <c r="K49" s="424">
        <v>957</v>
      </c>
      <c r="L49" s="424">
        <v>913</v>
      </c>
      <c r="M49" s="424">
        <v>1631</v>
      </c>
      <c r="N49" s="424">
        <v>866</v>
      </c>
    </row>
    <row r="50" spans="1:24">
      <c r="A50" s="280" t="s">
        <v>179</v>
      </c>
      <c r="B50" s="424">
        <v>5824.2810182694921</v>
      </c>
      <c r="C50" s="424">
        <v>3941</v>
      </c>
      <c r="D50" s="424">
        <v>0</v>
      </c>
      <c r="E50" s="424">
        <v>0</v>
      </c>
      <c r="F50" s="424">
        <v>7773.5038924499531</v>
      </c>
      <c r="G50" s="424">
        <v>0</v>
      </c>
      <c r="H50" s="424">
        <v>0</v>
      </c>
      <c r="I50" s="424">
        <v>3759</v>
      </c>
      <c r="J50" s="424">
        <v>0</v>
      </c>
      <c r="K50" s="424">
        <v>0</v>
      </c>
      <c r="L50" s="424">
        <v>5899.5298684037753</v>
      </c>
      <c r="M50" s="424">
        <v>0</v>
      </c>
      <c r="N50" s="424">
        <v>0</v>
      </c>
      <c r="O50"/>
      <c r="P50"/>
      <c r="Q50"/>
      <c r="R50"/>
      <c r="S50"/>
      <c r="T50"/>
      <c r="U50"/>
      <c r="V50"/>
      <c r="W50"/>
      <c r="X50"/>
    </row>
  </sheetData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zoomScaleNormal="100" workbookViewId="0"/>
  </sheetViews>
  <sheetFormatPr defaultColWidth="9.15625" defaultRowHeight="16.2"/>
  <cols>
    <col min="1" max="1" width="25" style="396" customWidth="1"/>
    <col min="2" max="2" width="20" style="396" customWidth="1"/>
    <col min="3" max="3" width="19.41796875" style="396" customWidth="1"/>
    <col min="4" max="4" width="21" style="396" customWidth="1"/>
    <col min="5" max="5" width="18.578125" style="396" customWidth="1"/>
    <col min="6" max="6" width="18.15625" style="396" customWidth="1"/>
    <col min="7" max="7" width="19.41796875" style="396" customWidth="1"/>
    <col min="8" max="8" width="14.68359375" style="396" customWidth="1"/>
    <col min="9" max="9" width="18.578125" style="396" customWidth="1"/>
    <col min="10" max="10" width="19" style="396" customWidth="1"/>
    <col min="11" max="11" width="14" style="396" bestFit="1" customWidth="1"/>
    <col min="12" max="13" width="9.15625" style="396"/>
    <col min="14" max="14" width="20.41796875" style="396" bestFit="1" customWidth="1"/>
    <col min="15" max="16384" width="9.15625" style="396"/>
  </cols>
  <sheetData>
    <row r="1" spans="1:26" ht="9" customHeight="1"/>
    <row r="2" spans="1:26" ht="17.25" customHeight="1">
      <c r="A2" s="580" t="s">
        <v>223</v>
      </c>
      <c r="B2" s="580"/>
      <c r="C2" s="580"/>
      <c r="D2" s="580"/>
      <c r="E2" s="581" t="s">
        <v>358</v>
      </c>
      <c r="F2" s="581"/>
    </row>
    <row r="3" spans="1:26" ht="9" customHeight="1"/>
    <row r="4" spans="1:26" ht="16.5" customHeight="1">
      <c r="A4" s="166" t="s">
        <v>224</v>
      </c>
      <c r="B4" s="166"/>
      <c r="C4" s="166"/>
      <c r="D4" s="167"/>
      <c r="E4" s="166"/>
      <c r="F4" s="166"/>
    </row>
    <row r="5" spans="1:26" ht="36" customHeight="1">
      <c r="A5" s="266" t="s">
        <v>225</v>
      </c>
      <c r="B5" s="266" t="s">
        <v>226</v>
      </c>
      <c r="C5" s="266" t="s">
        <v>227</v>
      </c>
      <c r="D5" s="266" t="s">
        <v>228</v>
      </c>
      <c r="E5" s="266" t="s">
        <v>229</v>
      </c>
      <c r="F5" s="266" t="s">
        <v>230</v>
      </c>
      <c r="G5" s="266" t="s">
        <v>231</v>
      </c>
      <c r="H5" s="266" t="s">
        <v>232</v>
      </c>
      <c r="I5" s="266" t="s">
        <v>233</v>
      </c>
      <c r="J5" s="266" t="s">
        <v>234</v>
      </c>
      <c r="K5" s="266" t="s">
        <v>235</v>
      </c>
    </row>
    <row r="6" spans="1:26" ht="16.5" customHeight="1">
      <c r="A6" s="457">
        <v>44536</v>
      </c>
      <c r="B6" s="457">
        <v>44537</v>
      </c>
      <c r="C6" s="458" t="s">
        <v>359</v>
      </c>
      <c r="D6" s="459" t="s">
        <v>298</v>
      </c>
      <c r="E6" s="394">
        <v>3000000000</v>
      </c>
      <c r="F6" s="394">
        <v>3730000000</v>
      </c>
      <c r="G6" s="394">
        <v>3000000000</v>
      </c>
      <c r="H6" s="460">
        <v>91.596999999999994</v>
      </c>
      <c r="I6" s="395">
        <v>9.0982999999999994E-2</v>
      </c>
      <c r="J6" s="395">
        <v>9.1499999999999998E-2</v>
      </c>
      <c r="K6" s="457">
        <v>44900</v>
      </c>
      <c r="L6" s="398"/>
      <c r="N6" s="493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</row>
    <row r="7" spans="1:26" ht="16.5" customHeight="1">
      <c r="A7" s="457">
        <v>44544</v>
      </c>
      <c r="B7" s="457">
        <v>44545</v>
      </c>
      <c r="C7" s="458" t="s">
        <v>293</v>
      </c>
      <c r="D7" s="459" t="s">
        <v>298</v>
      </c>
      <c r="E7" s="394">
        <v>20000000000</v>
      </c>
      <c r="F7" s="394">
        <v>32942000000</v>
      </c>
      <c r="G7" s="394">
        <v>20000000000</v>
      </c>
      <c r="H7" s="460">
        <v>94.248999999999995</v>
      </c>
      <c r="I7" s="395">
        <v>9.6698999999999993E-2</v>
      </c>
      <c r="J7" s="395">
        <v>9.7699999999999995E-2</v>
      </c>
      <c r="K7" s="457">
        <v>45411</v>
      </c>
      <c r="L7" s="398"/>
      <c r="N7" s="493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</row>
    <row r="8" spans="1:26" ht="16.5" customHeight="1">
      <c r="A8" s="457">
        <v>44545</v>
      </c>
      <c r="B8" s="457">
        <v>44545</v>
      </c>
      <c r="C8" s="458" t="s">
        <v>293</v>
      </c>
      <c r="D8" s="459" t="s">
        <v>299</v>
      </c>
      <c r="E8" s="394"/>
      <c r="F8" s="394"/>
      <c r="G8" s="394">
        <v>130000000</v>
      </c>
      <c r="H8" s="460">
        <v>94.248999999999995</v>
      </c>
      <c r="I8" s="395">
        <v>9.6698999999999993E-2</v>
      </c>
      <c r="J8" s="395"/>
      <c r="K8" s="457">
        <v>45411</v>
      </c>
      <c r="L8" s="398"/>
      <c r="N8" s="493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</row>
    <row r="9" spans="1:26" ht="16.5" customHeight="1">
      <c r="A9" s="457">
        <v>44557</v>
      </c>
      <c r="B9" s="457">
        <v>44558</v>
      </c>
      <c r="C9" s="458" t="s">
        <v>360</v>
      </c>
      <c r="D9" s="459" t="s">
        <v>298</v>
      </c>
      <c r="E9" s="394">
        <v>1000000000</v>
      </c>
      <c r="F9" s="394">
        <v>1030000000</v>
      </c>
      <c r="G9" s="394">
        <v>1000000000</v>
      </c>
      <c r="H9" s="460">
        <v>96.067999999999998</v>
      </c>
      <c r="I9" s="395">
        <v>8.8294999999999998E-2</v>
      </c>
      <c r="J9" s="395">
        <v>8.9499999999999996E-2</v>
      </c>
      <c r="K9" s="457">
        <v>44725</v>
      </c>
      <c r="L9" s="398"/>
      <c r="N9" s="493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</row>
    <row r="10" spans="1:26" s="287" customFormat="1" ht="16.5" customHeight="1">
      <c r="A10" s="284" t="s">
        <v>202</v>
      </c>
      <c r="B10" s="290"/>
      <c r="C10" s="290"/>
      <c r="D10" s="290"/>
      <c r="E10" s="285">
        <v>24000000000</v>
      </c>
      <c r="F10" s="285">
        <v>37702000000</v>
      </c>
      <c r="G10" s="285">
        <v>24130000000</v>
      </c>
      <c r="H10" s="290"/>
      <c r="I10" s="289">
        <v>9.5640069208454206E-2</v>
      </c>
      <c r="J10" s="290"/>
      <c r="K10" s="290"/>
      <c r="L10" s="286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</row>
    <row r="11" spans="1:26" ht="16.5" customHeight="1">
      <c r="A11" s="7"/>
      <c r="B11" s="7"/>
      <c r="C11" s="156"/>
      <c r="D11" s="156"/>
      <c r="E11" s="156"/>
      <c r="F11" s="138"/>
      <c r="G11" s="461"/>
      <c r="I11" s="169"/>
    </row>
    <row r="12" spans="1:26" ht="16.5" customHeight="1">
      <c r="A12" s="7"/>
      <c r="B12" s="7"/>
      <c r="C12" s="156"/>
      <c r="D12" s="156"/>
      <c r="E12" s="156"/>
      <c r="F12" s="138"/>
      <c r="G12" s="461"/>
      <c r="I12" s="169"/>
    </row>
    <row r="13" spans="1:26" ht="16.5" customHeight="1">
      <c r="A13" s="7"/>
      <c r="B13" s="7"/>
      <c r="C13" s="156"/>
      <c r="D13" s="156"/>
      <c r="E13" s="156"/>
      <c r="F13" s="156"/>
      <c r="G13" s="156"/>
      <c r="I13" s="169"/>
    </row>
    <row r="14" spans="1:26" s="399" customFormat="1" ht="15.6">
      <c r="A14" s="166" t="s">
        <v>249</v>
      </c>
      <c r="D14" s="538"/>
    </row>
    <row r="15" spans="1:26" s="399" customFormat="1" ht="48" customHeight="1">
      <c r="A15" s="266" t="s">
        <v>250</v>
      </c>
      <c r="B15" s="266" t="s">
        <v>226</v>
      </c>
      <c r="C15" s="266" t="s">
        <v>227</v>
      </c>
      <c r="D15" s="266" t="s">
        <v>251</v>
      </c>
      <c r="E15" s="266" t="s">
        <v>252</v>
      </c>
      <c r="F15" s="266" t="s">
        <v>16</v>
      </c>
      <c r="G15" s="266" t="s">
        <v>253</v>
      </c>
      <c r="H15" s="266" t="s">
        <v>254</v>
      </c>
      <c r="I15" s="266" t="s">
        <v>255</v>
      </c>
      <c r="J15" s="266" t="s">
        <v>235</v>
      </c>
    </row>
    <row r="16" spans="1:26">
      <c r="A16" s="539"/>
      <c r="B16" s="539"/>
      <c r="C16" s="394"/>
      <c r="D16" s="540"/>
      <c r="E16" s="540"/>
      <c r="F16" s="540"/>
      <c r="G16" s="541"/>
      <c r="H16" s="542"/>
      <c r="I16" s="542"/>
      <c r="J16" s="539"/>
    </row>
    <row r="17" spans="1:26">
      <c r="A17" s="539"/>
      <c r="B17" s="539"/>
      <c r="C17" s="394"/>
      <c r="D17" s="540"/>
      <c r="E17" s="540"/>
      <c r="F17" s="540"/>
      <c r="G17" s="541"/>
      <c r="H17" s="542"/>
      <c r="I17" s="542"/>
      <c r="J17" s="539"/>
    </row>
    <row r="18" spans="1:26" s="287" customFormat="1" ht="15.6">
      <c r="A18" s="284" t="s">
        <v>202</v>
      </c>
      <c r="B18" s="290"/>
      <c r="C18" s="290"/>
      <c r="D18" s="290"/>
      <c r="E18" s="285">
        <f>SUM(E16:E17)</f>
        <v>0</v>
      </c>
      <c r="F18" s="285">
        <f>SUM(F16:F17)</f>
        <v>0</v>
      </c>
      <c r="G18" s="290"/>
      <c r="H18" s="543"/>
      <c r="I18" s="290"/>
      <c r="J18" s="290"/>
      <c r="L18" s="286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</row>
    <row r="19" spans="1:26" s="287" customFormat="1" ht="15.6">
      <c r="A19" s="544"/>
      <c r="B19" s="544"/>
      <c r="C19" s="544"/>
      <c r="D19" s="544"/>
      <c r="E19" s="545"/>
      <c r="F19" s="545"/>
      <c r="G19" s="544"/>
      <c r="H19" s="546"/>
      <c r="I19" s="544"/>
      <c r="J19" s="544"/>
      <c r="L19" s="286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</row>
    <row r="20" spans="1:26" s="287" customFormat="1" ht="15.6">
      <c r="A20" s="544"/>
      <c r="B20" s="544"/>
      <c r="C20" s="544"/>
      <c r="D20" s="544"/>
      <c r="E20" s="545"/>
      <c r="F20" s="545"/>
      <c r="G20" s="544"/>
      <c r="H20" s="546"/>
      <c r="I20" s="544"/>
      <c r="J20" s="544"/>
      <c r="L20" s="286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</row>
    <row r="21" spans="1:26" ht="16.5" customHeight="1">
      <c r="G21" s="462"/>
    </row>
    <row r="22" spans="1:26">
      <c r="A22" s="166" t="s">
        <v>236</v>
      </c>
      <c r="J22" s="171"/>
      <c r="K22" s="171"/>
    </row>
    <row r="23" spans="1:26" s="399" customFormat="1" ht="36" customHeight="1">
      <c r="A23" s="266" t="s">
        <v>227</v>
      </c>
      <c r="B23" s="266" t="s">
        <v>237</v>
      </c>
      <c r="C23" s="266" t="s">
        <v>238</v>
      </c>
      <c r="D23" s="266" t="s">
        <v>239</v>
      </c>
      <c r="E23" s="396"/>
      <c r="F23" s="396"/>
      <c r="G23" s="396"/>
      <c r="H23" s="463"/>
      <c r="I23" s="396"/>
      <c r="J23" s="171"/>
      <c r="K23" s="171"/>
      <c r="L23" s="396"/>
      <c r="M23" s="396"/>
      <c r="N23" s="396"/>
      <c r="O23" s="396"/>
    </row>
    <row r="24" spans="1:26" s="399" customFormat="1" ht="16.5" customHeight="1">
      <c r="A24" s="508" t="s">
        <v>292</v>
      </c>
      <c r="B24" s="509">
        <v>6.5000000000000002E-2</v>
      </c>
      <c r="C24" s="510">
        <v>48.21</v>
      </c>
      <c r="D24" s="511">
        <v>45045</v>
      </c>
      <c r="E24" s="500"/>
      <c r="I24" s="396"/>
      <c r="J24" s="396"/>
      <c r="K24" s="396"/>
      <c r="L24" s="396"/>
      <c r="M24" s="396"/>
    </row>
    <row r="25" spans="1:26" s="399" customFormat="1" ht="16.5" customHeight="1">
      <c r="A25" s="508" t="s">
        <v>293</v>
      </c>
      <c r="B25" s="509">
        <v>6.5000000000000002E-2</v>
      </c>
      <c r="C25" s="510">
        <v>65.698999999999998</v>
      </c>
      <c r="D25" s="511">
        <v>45411</v>
      </c>
      <c r="E25" s="500"/>
      <c r="I25" s="396"/>
      <c r="J25" s="396"/>
      <c r="K25" s="396"/>
      <c r="L25" s="396"/>
      <c r="M25" s="396"/>
    </row>
    <row r="26" spans="1:26" s="399" customFormat="1" ht="16.5" customHeight="1">
      <c r="A26" s="508" t="s">
        <v>294</v>
      </c>
      <c r="B26" s="509">
        <v>7.0000000000000007E-2</v>
      </c>
      <c r="C26" s="510">
        <v>57.485199999999999</v>
      </c>
      <c r="D26" s="511">
        <v>46141</v>
      </c>
      <c r="E26" s="500"/>
      <c r="I26" s="396"/>
      <c r="J26" s="396"/>
      <c r="K26" s="396"/>
      <c r="L26" s="396"/>
      <c r="M26" s="396"/>
    </row>
    <row r="27" spans="1:26" s="399" customFormat="1" ht="16.5" customHeight="1">
      <c r="A27" s="508" t="s">
        <v>295</v>
      </c>
      <c r="B27" s="509">
        <v>0.08</v>
      </c>
      <c r="C27" s="510">
        <v>96.436850000000007</v>
      </c>
      <c r="D27" s="511">
        <v>48150</v>
      </c>
      <c r="E27" s="500"/>
      <c r="G27" s="501"/>
      <c r="I27" s="396"/>
      <c r="J27" s="396"/>
      <c r="K27" s="396"/>
      <c r="L27" s="396"/>
      <c r="M27" s="396"/>
    </row>
    <row r="28" spans="1:26" s="399" customFormat="1" ht="16.5" customHeight="1">
      <c r="A28" s="508" t="s">
        <v>296</v>
      </c>
      <c r="B28" s="509">
        <v>0.13</v>
      </c>
      <c r="C28" s="510">
        <v>71</v>
      </c>
      <c r="D28" s="511">
        <v>49977</v>
      </c>
      <c r="E28" s="500"/>
      <c r="I28" s="396"/>
      <c r="J28" s="396"/>
      <c r="K28" s="396"/>
      <c r="L28" s="396"/>
      <c r="M28" s="396"/>
    </row>
    <row r="29" spans="1:26" s="399" customFormat="1" ht="16.5" customHeight="1">
      <c r="A29" s="508" t="s">
        <v>297</v>
      </c>
      <c r="B29" s="509">
        <v>9.7500000000000003E-2</v>
      </c>
      <c r="C29" s="510">
        <v>112.65384299999999</v>
      </c>
      <c r="D29" s="511">
        <v>55090</v>
      </c>
      <c r="E29" s="500"/>
      <c r="I29" s="396"/>
      <c r="J29" s="396"/>
      <c r="K29" s="396"/>
      <c r="L29" s="396"/>
      <c r="M29" s="396"/>
    </row>
    <row r="30" spans="1:26" ht="16.5" customHeight="1">
      <c r="C30" s="483"/>
      <c r="E30" s="169"/>
      <c r="F30" s="170"/>
      <c r="J30" s="171"/>
      <c r="K30" s="171"/>
    </row>
    <row r="31" spans="1:26" ht="16.5" customHeight="1">
      <c r="C31" s="516"/>
      <c r="E31" s="169"/>
      <c r="F31" s="170"/>
      <c r="J31" s="171"/>
      <c r="K31" s="171"/>
    </row>
    <row r="32" spans="1:26" ht="16.5" customHeight="1">
      <c r="J32" s="171"/>
      <c r="K32" s="171"/>
    </row>
    <row r="33" spans="1:7">
      <c r="A33" s="166" t="s">
        <v>240</v>
      </c>
    </row>
    <row r="34" spans="1:7" ht="36" customHeight="1">
      <c r="A34" s="266" t="s">
        <v>227</v>
      </c>
      <c r="B34" s="266" t="s">
        <v>237</v>
      </c>
      <c r="C34" s="266" t="s">
        <v>241</v>
      </c>
      <c r="D34" s="266" t="s">
        <v>242</v>
      </c>
      <c r="E34" s="266" t="s">
        <v>243</v>
      </c>
      <c r="F34" s="266" t="s">
        <v>239</v>
      </c>
    </row>
    <row r="35" spans="1:7">
      <c r="A35" s="366" t="s">
        <v>256</v>
      </c>
      <c r="B35" s="456"/>
      <c r="C35" s="456"/>
      <c r="D35" s="456"/>
      <c r="E35" s="182"/>
      <c r="G35" s="171"/>
    </row>
    <row r="36" spans="1:7" s="467" customFormat="1" ht="16.5" customHeight="1">
      <c r="A36" s="458" t="s">
        <v>292</v>
      </c>
      <c r="B36" s="495">
        <v>6.5000000000000002E-2</v>
      </c>
      <c r="C36" s="181">
        <v>5</v>
      </c>
      <c r="D36" s="395">
        <v>8.8544924999999997E-2</v>
      </c>
      <c r="E36" s="465">
        <v>0.2</v>
      </c>
      <c r="F36" s="457">
        <v>45045</v>
      </c>
      <c r="G36" s="466"/>
    </row>
    <row r="37" spans="1:7" s="467" customFormat="1" ht="16.5" customHeight="1">
      <c r="A37" s="458" t="s">
        <v>293</v>
      </c>
      <c r="B37" s="495">
        <v>6.5000000000000002E-2</v>
      </c>
      <c r="C37" s="181">
        <v>30</v>
      </c>
      <c r="D37" s="395">
        <v>9.6132998703917047E-2</v>
      </c>
      <c r="E37" s="465">
        <v>6.944</v>
      </c>
      <c r="F37" s="457">
        <v>45411</v>
      </c>
      <c r="G37" s="466"/>
    </row>
    <row r="38" spans="1:7" s="467" customFormat="1" ht="16.5" customHeight="1">
      <c r="A38" s="458" t="s">
        <v>294</v>
      </c>
      <c r="B38" s="495">
        <v>7.0000000000000007E-2</v>
      </c>
      <c r="C38" s="181">
        <v>14</v>
      </c>
      <c r="D38" s="395">
        <v>9.6997221726190477E-2</v>
      </c>
      <c r="E38" s="465">
        <v>3.36</v>
      </c>
      <c r="F38" s="457">
        <v>46141</v>
      </c>
      <c r="G38" s="466"/>
    </row>
    <row r="39" spans="1:7" s="467" customFormat="1" ht="16.5" customHeight="1">
      <c r="A39" s="458" t="s">
        <v>295</v>
      </c>
      <c r="B39" s="495">
        <v>0.08</v>
      </c>
      <c r="C39" s="181">
        <v>22</v>
      </c>
      <c r="D39" s="395">
        <v>0.10101757009690505</v>
      </c>
      <c r="E39" s="465">
        <v>2.9823</v>
      </c>
      <c r="F39" s="457">
        <v>48150</v>
      </c>
      <c r="G39" s="466"/>
    </row>
    <row r="40" spans="1:7" s="467" customFormat="1" ht="16.5" customHeight="1">
      <c r="A40" s="458" t="s">
        <v>296</v>
      </c>
      <c r="B40" s="495">
        <v>0.13</v>
      </c>
      <c r="C40" s="181">
        <v>19</v>
      </c>
      <c r="D40" s="395">
        <v>9.877073714538756E-2</v>
      </c>
      <c r="E40" s="465">
        <v>5.2842900000000004</v>
      </c>
      <c r="F40" s="457">
        <v>49977</v>
      </c>
      <c r="G40" s="466"/>
    </row>
    <row r="41" spans="1:7" s="467" customFormat="1" ht="16.5" customHeight="1">
      <c r="A41" s="458" t="s">
        <v>297</v>
      </c>
      <c r="B41" s="495">
        <v>9.7500000000000003E-2</v>
      </c>
      <c r="C41" s="181">
        <v>1</v>
      </c>
      <c r="D41" s="395">
        <v>0.1009</v>
      </c>
      <c r="E41" s="465">
        <v>5.0000000000000001E-3</v>
      </c>
      <c r="F41" s="457">
        <v>55090</v>
      </c>
      <c r="G41" s="466"/>
    </row>
    <row r="42" spans="1:7" s="467" customFormat="1" ht="16.5" customHeight="1">
      <c r="A42" s="468" t="s">
        <v>257</v>
      </c>
      <c r="B42" s="469"/>
      <c r="C42" s="469"/>
      <c r="D42" s="470"/>
      <c r="E42" s="471">
        <v>3.4540999999999999</v>
      </c>
      <c r="F42" s="472"/>
      <c r="G42" s="466"/>
    </row>
    <row r="43" spans="1:7" s="467" customFormat="1" ht="16.5" customHeight="1">
      <c r="A43" s="473" t="s">
        <v>258</v>
      </c>
      <c r="B43" s="468"/>
      <c r="C43" s="468"/>
      <c r="D43" s="474"/>
      <c r="E43" s="472">
        <v>0.15</v>
      </c>
      <c r="G43" s="475"/>
    </row>
    <row r="44" spans="1:7" ht="16.5" thickBot="1">
      <c r="A44" s="476" t="s">
        <v>259</v>
      </c>
      <c r="B44" s="477"/>
      <c r="C44" s="477"/>
      <c r="D44" s="478"/>
      <c r="E44" s="489">
        <f>SUM(E36:E43)</f>
        <v>22.379689999999997</v>
      </c>
      <c r="F44" s="479"/>
    </row>
    <row r="45" spans="1:7" ht="16.5" thickTop="1">
      <c r="E45" s="480"/>
    </row>
    <row r="46" spans="1:7">
      <c r="E46" s="464"/>
    </row>
  </sheetData>
  <mergeCells count="2">
    <mergeCell ref="A2:D2"/>
    <mergeCell ref="E2:F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J8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5" sqref="B5"/>
    </sheetView>
  </sheetViews>
  <sheetFormatPr defaultColWidth="9.15625" defaultRowHeight="16.2"/>
  <cols>
    <col min="1" max="1" width="69.41796875" style="1" customWidth="1"/>
    <col min="2" max="3" width="13.41796875" style="1" bestFit="1" customWidth="1"/>
    <col min="4" max="4" width="15.15625" style="1" customWidth="1"/>
    <col min="5" max="5" width="13.83984375" style="1" customWidth="1"/>
    <col min="6" max="14" width="13.41796875" style="1" bestFit="1" customWidth="1"/>
    <col min="15" max="15" width="13.578125" style="1" bestFit="1" customWidth="1"/>
    <col min="16" max="17" width="13.68359375" style="1" bestFit="1" customWidth="1"/>
    <col min="18" max="23" width="13.578125" style="1" bestFit="1" customWidth="1"/>
    <col min="24" max="24" width="15.578125" style="1" customWidth="1"/>
    <col min="25" max="28" width="13" style="1" customWidth="1"/>
    <col min="29" max="29" width="13" style="179" customWidth="1"/>
    <col min="30" max="30" width="9.578125" style="1" bestFit="1" customWidth="1"/>
    <col min="31" max="16384" width="9.15625" style="1"/>
  </cols>
  <sheetData>
    <row r="1" spans="1:29" ht="9" customHeight="1"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20"/>
      <c r="Z1" s="179"/>
      <c r="AA1" s="179"/>
      <c r="AB1" s="179"/>
    </row>
    <row r="2" spans="1:29" s="120" customFormat="1" ht="17.25" customHeight="1">
      <c r="A2" s="11" t="s">
        <v>144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20"/>
      <c r="AC2" s="20"/>
    </row>
    <row r="3" spans="1:29" s="120" customFormat="1" ht="9" customHeight="1">
      <c r="A3" s="11"/>
      <c r="Y3" s="20"/>
      <c r="AC3" s="20"/>
    </row>
    <row r="4" spans="1:29" s="120" customFormat="1" ht="18" customHeight="1">
      <c r="A4" s="121"/>
      <c r="B4" s="427" t="s">
        <v>278</v>
      </c>
      <c r="C4" s="427" t="s">
        <v>279</v>
      </c>
      <c r="D4" s="427" t="s">
        <v>280</v>
      </c>
      <c r="E4" s="427" t="s">
        <v>281</v>
      </c>
      <c r="F4" s="427" t="s">
        <v>282</v>
      </c>
      <c r="G4" s="427" t="s">
        <v>283</v>
      </c>
      <c r="H4" s="427" t="s">
        <v>284</v>
      </c>
      <c r="I4" s="427" t="s">
        <v>285</v>
      </c>
      <c r="J4" s="427" t="s">
        <v>286</v>
      </c>
      <c r="K4" s="427" t="s">
        <v>287</v>
      </c>
      <c r="L4" s="427" t="s">
        <v>288</v>
      </c>
      <c r="M4" s="427" t="s">
        <v>266</v>
      </c>
      <c r="N4" s="427" t="s">
        <v>356</v>
      </c>
    </row>
    <row r="5" spans="1:29" s="120" customFormat="1" ht="16.5" customHeight="1">
      <c r="A5" s="31" t="s">
        <v>145</v>
      </c>
      <c r="B5" s="142">
        <v>4665.1818081399997</v>
      </c>
      <c r="C5" s="142">
        <v>4634.1861392400006</v>
      </c>
      <c r="D5" s="142">
        <v>4627.6189893400033</v>
      </c>
      <c r="E5" s="142">
        <v>4552.2096696400004</v>
      </c>
      <c r="F5" s="142">
        <v>4586.7749652299999</v>
      </c>
      <c r="G5" s="142">
        <v>4598.2485329100009</v>
      </c>
      <c r="H5" s="142">
        <v>4549.0222785899959</v>
      </c>
      <c r="I5" s="142">
        <v>4538.1494140299992</v>
      </c>
      <c r="J5" s="142">
        <v>4512.6114371900003</v>
      </c>
      <c r="K5" s="142">
        <v>4496.4063426399998</v>
      </c>
      <c r="L5" s="142">
        <v>4528.1290711199972</v>
      </c>
      <c r="M5" s="142">
        <v>4478.4399219899997</v>
      </c>
      <c r="N5" s="142">
        <v>4481.0966039799987</v>
      </c>
    </row>
    <row r="6" spans="1:29" s="360" customFormat="1" ht="16.5" customHeight="1">
      <c r="A6" s="14" t="s">
        <v>63</v>
      </c>
      <c r="B6" s="359">
        <v>100.00000000000001</v>
      </c>
      <c r="C6" s="359">
        <v>100.00000000000004</v>
      </c>
      <c r="D6" s="359">
        <v>100.00000000000003</v>
      </c>
      <c r="E6" s="359">
        <v>100</v>
      </c>
      <c r="F6" s="359">
        <v>100.00000000000003</v>
      </c>
      <c r="G6" s="359">
        <v>99.999999999999986</v>
      </c>
      <c r="H6" s="359">
        <v>100.00000000000001</v>
      </c>
      <c r="I6" s="359">
        <v>99.999999999999972</v>
      </c>
      <c r="J6" s="359">
        <v>100.00000000000001</v>
      </c>
      <c r="K6" s="359">
        <v>100.00000000000004</v>
      </c>
      <c r="L6" s="359">
        <v>99.999999999999986</v>
      </c>
      <c r="M6" s="359">
        <v>100</v>
      </c>
      <c r="N6" s="359">
        <v>99.999999999999972</v>
      </c>
    </row>
    <row r="7" spans="1:29" s="120" customFormat="1" ht="16.5" customHeight="1">
      <c r="A7" s="16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29" s="120" customFormat="1" ht="16.5" customHeight="1">
      <c r="A8" s="173" t="s">
        <v>19</v>
      </c>
      <c r="B8" s="60">
        <v>76.913786594537825</v>
      </c>
      <c r="C8" s="60">
        <v>77.140644063474554</v>
      </c>
      <c r="D8" s="60">
        <v>77.429524436518818</v>
      </c>
      <c r="E8" s="60">
        <v>77.646203566443518</v>
      </c>
      <c r="F8" s="60">
        <v>77.453035287111774</v>
      </c>
      <c r="G8" s="60">
        <v>77.428921956439311</v>
      </c>
      <c r="H8" s="60">
        <v>77.595224523369296</v>
      </c>
      <c r="I8" s="60">
        <v>77.626971072590408</v>
      </c>
      <c r="J8" s="60">
        <v>77.705714173200136</v>
      </c>
      <c r="K8" s="60">
        <v>77.931655268118092</v>
      </c>
      <c r="L8" s="60">
        <v>77.240895538892005</v>
      </c>
      <c r="M8" s="60">
        <v>77.283422797643794</v>
      </c>
      <c r="N8" s="60">
        <v>77.382550687261983</v>
      </c>
    </row>
    <row r="9" spans="1:29" s="120" customFormat="1" ht="16.5" customHeight="1">
      <c r="A9" s="16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29" s="120" customFormat="1" ht="16.5" customHeight="1">
      <c r="A10" s="17" t="s">
        <v>20</v>
      </c>
      <c r="B10" s="60">
        <v>17.004076091436961</v>
      </c>
      <c r="C10" s="60">
        <v>17.084740081887269</v>
      </c>
      <c r="D10" s="60">
        <v>17.215136018439154</v>
      </c>
      <c r="E10" s="60">
        <v>17.495261025245853</v>
      </c>
      <c r="F10" s="60">
        <v>17.457613458039962</v>
      </c>
      <c r="G10" s="60">
        <v>17.407251079650738</v>
      </c>
      <c r="H10" s="60">
        <v>17.649287426195134</v>
      </c>
      <c r="I10" s="60">
        <v>17.69196940139997</v>
      </c>
      <c r="J10" s="60">
        <v>17.859129139242743</v>
      </c>
      <c r="K10" s="60">
        <v>18.070199626863506</v>
      </c>
      <c r="L10" s="60">
        <v>18.110138327774443</v>
      </c>
      <c r="M10" s="60">
        <v>18.213693287807853</v>
      </c>
      <c r="N10" s="60">
        <v>18.352397624714772</v>
      </c>
    </row>
    <row r="11" spans="1:29" s="120" customFormat="1" ht="16.5" customHeight="1">
      <c r="A11" s="17" t="s">
        <v>21</v>
      </c>
      <c r="B11" s="60">
        <v>21.316603861500706</v>
      </c>
      <c r="C11" s="60">
        <v>21.369318327217798</v>
      </c>
      <c r="D11" s="60">
        <v>21.411200720336613</v>
      </c>
      <c r="E11" s="60">
        <v>21.267687355370949</v>
      </c>
      <c r="F11" s="60">
        <v>21.132322463336624</v>
      </c>
      <c r="G11" s="60">
        <v>21.150741193288944</v>
      </c>
      <c r="H11" s="60">
        <v>20.994705786669073</v>
      </c>
      <c r="I11" s="60">
        <v>20.919729470893184</v>
      </c>
      <c r="J11" s="60">
        <v>20.775344349917862</v>
      </c>
      <c r="K11" s="60">
        <v>20.715872116288796</v>
      </c>
      <c r="L11" s="60">
        <v>20.378190466460449</v>
      </c>
      <c r="M11" s="60">
        <v>20.210298088532028</v>
      </c>
      <c r="N11" s="60">
        <v>20.08600538092789</v>
      </c>
    </row>
    <row r="12" spans="1:29" s="120" customFormat="1" ht="16.5" customHeight="1">
      <c r="A12" s="17" t="s">
        <v>117</v>
      </c>
      <c r="B12" s="60">
        <v>0.44247526375033264</v>
      </c>
      <c r="C12" s="60">
        <v>0.46128107131893814</v>
      </c>
      <c r="D12" s="60">
        <v>0.46228054576833372</v>
      </c>
      <c r="E12" s="60">
        <v>0.47281739950484625</v>
      </c>
      <c r="F12" s="60">
        <v>0.44662365856818903</v>
      </c>
      <c r="G12" s="60">
        <v>0.4490744128380536</v>
      </c>
      <c r="H12" s="60">
        <v>0.45038412443982173</v>
      </c>
      <c r="I12" s="60">
        <v>0.46394053146221087</v>
      </c>
      <c r="J12" s="60">
        <v>0.47051180287796679</v>
      </c>
      <c r="K12" s="60">
        <v>0.47881261699669597</v>
      </c>
      <c r="L12" s="60">
        <v>0.4422317806203126</v>
      </c>
      <c r="M12" s="60">
        <v>0.44904887483818084</v>
      </c>
      <c r="N12" s="60">
        <v>0.47802182039491681</v>
      </c>
    </row>
    <row r="13" spans="1:29" s="120" customFormat="1" ht="16.5" customHeight="1">
      <c r="A13" s="17" t="s">
        <v>49</v>
      </c>
      <c r="B13" s="60">
        <v>2.850039619635119</v>
      </c>
      <c r="C13" s="60">
        <v>2.8339035907076822</v>
      </c>
      <c r="D13" s="60">
        <v>2.8406636871534752</v>
      </c>
      <c r="E13" s="60">
        <v>2.7974671250164729</v>
      </c>
      <c r="F13" s="60">
        <v>2.8223470181408525</v>
      </c>
      <c r="G13" s="60">
        <v>2.9278019358123073</v>
      </c>
      <c r="H13" s="60">
        <v>2.9178086993484915</v>
      </c>
      <c r="I13" s="60">
        <v>2.9214029972245319</v>
      </c>
      <c r="J13" s="60">
        <v>2.9150255994988172</v>
      </c>
      <c r="K13" s="60">
        <v>2.8930531468297733</v>
      </c>
      <c r="L13" s="60">
        <v>2.8119260557761971</v>
      </c>
      <c r="M13" s="60">
        <v>2.7559284357923692</v>
      </c>
      <c r="N13" s="60">
        <v>2.7578928517237467</v>
      </c>
    </row>
    <row r="14" spans="1:29" s="120" customFormat="1" ht="16.5" customHeight="1">
      <c r="A14" s="17" t="s">
        <v>22</v>
      </c>
      <c r="B14" s="60">
        <v>1.4434460402487099</v>
      </c>
      <c r="C14" s="60">
        <v>1.4514677541854455</v>
      </c>
      <c r="D14" s="60">
        <v>1.438740739749097</v>
      </c>
      <c r="E14" s="60">
        <v>1.4358008515273171</v>
      </c>
      <c r="F14" s="60">
        <v>1.4352872165966146</v>
      </c>
      <c r="G14" s="60">
        <v>1.4434812538937449</v>
      </c>
      <c r="H14" s="60">
        <v>1.4307828846284314</v>
      </c>
      <c r="I14" s="60">
        <v>1.433102161619795</v>
      </c>
      <c r="J14" s="60">
        <v>1.406887840525741</v>
      </c>
      <c r="K14" s="60">
        <v>1.4110761068971271</v>
      </c>
      <c r="L14" s="60">
        <v>1.3901391508796024</v>
      </c>
      <c r="M14" s="60">
        <v>1.3860731636747543</v>
      </c>
      <c r="N14" s="60">
        <v>1.3806210215385952</v>
      </c>
    </row>
    <row r="15" spans="1:29" s="120" customFormat="1" ht="16.5" customHeight="1">
      <c r="A15" s="17" t="s">
        <v>23</v>
      </c>
      <c r="B15" s="60">
        <v>1.0758022877571396</v>
      </c>
      <c r="C15" s="60">
        <v>1.0729291212319383</v>
      </c>
      <c r="D15" s="60">
        <v>1.0672486808825168</v>
      </c>
      <c r="E15" s="60">
        <v>1.0666220614535058</v>
      </c>
      <c r="F15" s="60">
        <v>1.0585841465532912</v>
      </c>
      <c r="G15" s="60">
        <v>1.0538820886510896</v>
      </c>
      <c r="H15" s="60">
        <v>1.0506446166452739</v>
      </c>
      <c r="I15" s="60">
        <v>1.0428801117407882</v>
      </c>
      <c r="J15" s="60">
        <v>1.0413953945315355</v>
      </c>
      <c r="K15" s="60">
        <v>1.0266153492901926</v>
      </c>
      <c r="L15" s="60">
        <v>1.0194231868170325</v>
      </c>
      <c r="M15" s="60">
        <v>1.0270124972350294</v>
      </c>
      <c r="N15" s="60">
        <v>1.0115398458435532</v>
      </c>
    </row>
    <row r="16" spans="1:29" s="120" customFormat="1" ht="16.5" customHeight="1">
      <c r="A16" s="17" t="s">
        <v>24</v>
      </c>
      <c r="B16" s="60">
        <v>16.611272237190043</v>
      </c>
      <c r="C16" s="60">
        <v>16.677102220730955</v>
      </c>
      <c r="D16" s="60">
        <v>16.684137765199107</v>
      </c>
      <c r="E16" s="60">
        <v>16.729002739898498</v>
      </c>
      <c r="F16" s="60">
        <v>16.710560509950064</v>
      </c>
      <c r="G16" s="60">
        <v>16.57403662732635</v>
      </c>
      <c r="H16" s="60">
        <v>16.764286971493497</v>
      </c>
      <c r="I16" s="60">
        <v>16.844214324604575</v>
      </c>
      <c r="J16" s="60">
        <v>16.855151647260588</v>
      </c>
      <c r="K16" s="60">
        <v>16.91881707411131</v>
      </c>
      <c r="L16" s="60">
        <v>16.798248772132716</v>
      </c>
      <c r="M16" s="60">
        <v>16.895139632325055</v>
      </c>
      <c r="N16" s="60">
        <v>17.0903274345794</v>
      </c>
    </row>
    <row r="17" spans="1:14" s="120" customFormat="1" ht="16.5" customHeight="1">
      <c r="A17" s="17" t="s">
        <v>25</v>
      </c>
      <c r="B17" s="60">
        <v>7.6668156875670155</v>
      </c>
      <c r="C17" s="60">
        <v>7.6513698707007594</v>
      </c>
      <c r="D17" s="60">
        <v>7.7047934006954977</v>
      </c>
      <c r="E17" s="60">
        <v>7.6890496097839121</v>
      </c>
      <c r="F17" s="60">
        <v>7.7087303279608372</v>
      </c>
      <c r="G17" s="60">
        <v>7.7527393751897815</v>
      </c>
      <c r="H17" s="60">
        <v>7.5965752345603326</v>
      </c>
      <c r="I17" s="60">
        <v>7.5500679263826216</v>
      </c>
      <c r="J17" s="60">
        <v>7.5328759876935871</v>
      </c>
      <c r="K17" s="60">
        <v>7.5553011532436392</v>
      </c>
      <c r="L17" s="60">
        <v>7.4926442016389423</v>
      </c>
      <c r="M17" s="60">
        <v>7.4707291319726474</v>
      </c>
      <c r="N17" s="60">
        <v>7.3540544340710827</v>
      </c>
    </row>
    <row r="18" spans="1:14" s="120" customFormat="1" ht="16.5" customHeight="1">
      <c r="A18" s="17" t="s">
        <v>26</v>
      </c>
      <c r="B18" s="60">
        <v>1.7092919182884503</v>
      </c>
      <c r="C18" s="60">
        <v>1.6991271376275228</v>
      </c>
      <c r="D18" s="60">
        <v>1.7032186807419349</v>
      </c>
      <c r="E18" s="60">
        <v>1.6760548633963466</v>
      </c>
      <c r="F18" s="60">
        <v>1.7174008687398072</v>
      </c>
      <c r="G18" s="60">
        <v>1.723723886665161</v>
      </c>
      <c r="H18" s="60">
        <v>1.7015183023898361</v>
      </c>
      <c r="I18" s="60">
        <v>1.7035685138746051</v>
      </c>
      <c r="J18" s="60">
        <v>1.6995403306373988</v>
      </c>
      <c r="K18" s="60">
        <v>1.6862878563924899</v>
      </c>
      <c r="L18" s="60">
        <v>1.6726036413813363</v>
      </c>
      <c r="M18" s="60">
        <v>1.6380433311116729</v>
      </c>
      <c r="N18" s="60">
        <v>1.6392642032032354</v>
      </c>
    </row>
    <row r="19" spans="1:14" s="120" customFormat="1" ht="36.75" customHeight="1">
      <c r="A19" s="130" t="s">
        <v>121</v>
      </c>
      <c r="B19" s="60">
        <v>6.7939635871633426</v>
      </c>
      <c r="C19" s="60">
        <v>6.8394048878662348</v>
      </c>
      <c r="D19" s="60">
        <v>6.9021041975530899</v>
      </c>
      <c r="E19" s="60">
        <v>7.0164405352458017</v>
      </c>
      <c r="F19" s="60">
        <v>6.9635656192255304</v>
      </c>
      <c r="G19" s="60">
        <v>6.9461901031231523</v>
      </c>
      <c r="H19" s="60">
        <v>7.0392304769994043</v>
      </c>
      <c r="I19" s="60">
        <v>7.0560956333881313</v>
      </c>
      <c r="J19" s="60">
        <v>7.1498520810138899</v>
      </c>
      <c r="K19" s="60">
        <v>7.1756202212045572</v>
      </c>
      <c r="L19" s="60">
        <v>7.1253499554109672</v>
      </c>
      <c r="M19" s="60">
        <v>7.2374563543541877</v>
      </c>
      <c r="N19" s="60">
        <v>7.2324260702647951</v>
      </c>
    </row>
    <row r="20" spans="1:14" s="120" customFormat="1" ht="16.5" customHeight="1">
      <c r="A20" s="173" t="s">
        <v>30</v>
      </c>
      <c r="B20" s="61">
        <v>22.64550980707023</v>
      </c>
      <c r="C20" s="61">
        <v>22.423887146026935</v>
      </c>
      <c r="D20" s="61">
        <v>22.13935296315568</v>
      </c>
      <c r="E20" s="61">
        <v>21.940406635948854</v>
      </c>
      <c r="F20" s="61">
        <v>22.12983204352825</v>
      </c>
      <c r="G20" s="61">
        <v>22.152409601169705</v>
      </c>
      <c r="H20" s="61">
        <v>21.991500460623822</v>
      </c>
      <c r="I20" s="61">
        <v>21.961876817866514</v>
      </c>
      <c r="J20" s="61">
        <v>21.889489068996703</v>
      </c>
      <c r="K20" s="61">
        <v>21.677627772131263</v>
      </c>
      <c r="L20" s="61">
        <v>22.377844690265594</v>
      </c>
      <c r="M20" s="61">
        <v>22.343195242984752</v>
      </c>
      <c r="N20" s="61">
        <v>22.243789063031958</v>
      </c>
    </row>
    <row r="21" spans="1:14" s="120" customFormat="1" ht="16.5" customHeight="1">
      <c r="A21" s="16" t="s">
        <v>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s="120" customFormat="1" ht="16.5" customHeight="1">
      <c r="A22" s="17" t="s">
        <v>31</v>
      </c>
      <c r="B22" s="60">
        <v>7.703819227428804</v>
      </c>
      <c r="C22" s="60">
        <v>7.5712105888250161</v>
      </c>
      <c r="D22" s="60">
        <v>7.365861201304619</v>
      </c>
      <c r="E22" s="60">
        <v>7.4878798741042241</v>
      </c>
      <c r="F22" s="60">
        <v>7.4314522570633175</v>
      </c>
      <c r="G22" s="60">
        <v>7.4129092683966844</v>
      </c>
      <c r="H22" s="60">
        <v>7.4931264523429215</v>
      </c>
      <c r="I22" s="60">
        <v>7.323046905475973</v>
      </c>
      <c r="J22" s="60">
        <v>7.142888651426083</v>
      </c>
      <c r="K22" s="60">
        <v>7.1686316953451366</v>
      </c>
      <c r="L22" s="60">
        <v>7.8736912663095664</v>
      </c>
      <c r="M22" s="60">
        <v>7.9610513797308027</v>
      </c>
      <c r="N22" s="60">
        <v>7.9563315569527759</v>
      </c>
    </row>
    <row r="23" spans="1:14" s="120" customFormat="1" ht="16.5" customHeight="1">
      <c r="A23" s="17" t="s">
        <v>27</v>
      </c>
      <c r="B23" s="60">
        <v>5.9606591619816909</v>
      </c>
      <c r="C23" s="60">
        <v>5.9253517180695887</v>
      </c>
      <c r="D23" s="60">
        <v>5.9396201209123642</v>
      </c>
      <c r="E23" s="60">
        <v>5.8721889950016264</v>
      </c>
      <c r="F23" s="60">
        <v>6.0290402177193645</v>
      </c>
      <c r="G23" s="60">
        <v>6.0747509261580683</v>
      </c>
      <c r="H23" s="60">
        <v>5.8847922985546601</v>
      </c>
      <c r="I23" s="60">
        <v>5.9653571449864637</v>
      </c>
      <c r="J23" s="60">
        <v>6.1012875680128626</v>
      </c>
      <c r="K23" s="60">
        <v>6.0389416829390035</v>
      </c>
      <c r="L23" s="60">
        <v>6.0111839816146118</v>
      </c>
      <c r="M23" s="60">
        <v>5.8869773977642001</v>
      </c>
      <c r="N23" s="60">
        <v>5.8699771316327976</v>
      </c>
    </row>
    <row r="24" spans="1:14" s="120" customFormat="1" ht="16.5" customHeight="1">
      <c r="A24" s="17" t="s">
        <v>32</v>
      </c>
      <c r="B24" s="60">
        <v>3.2097252520518786</v>
      </c>
      <c r="C24" s="60">
        <v>3.1906377266116657</v>
      </c>
      <c r="D24" s="60">
        <v>3.1983208667554748</v>
      </c>
      <c r="E24" s="60">
        <v>3.142051840756082</v>
      </c>
      <c r="F24" s="60">
        <v>3.2195620077165712</v>
      </c>
      <c r="G24" s="60">
        <v>3.2314155876208321</v>
      </c>
      <c r="H24" s="60">
        <v>3.1799559492339395</v>
      </c>
      <c r="I24" s="60">
        <v>3.1837875759073633</v>
      </c>
      <c r="J24" s="60">
        <v>3.176259330877663</v>
      </c>
      <c r="K24" s="60">
        <v>3.1450059468373559</v>
      </c>
      <c r="L24" s="60">
        <v>3.2996107898718603</v>
      </c>
      <c r="M24" s="60">
        <v>3.2314323110467114</v>
      </c>
      <c r="N24" s="60">
        <v>3.2227264009826402</v>
      </c>
    </row>
    <row r="25" spans="1:14" s="120" customFormat="1" ht="16.5" customHeight="1">
      <c r="A25" s="17" t="s">
        <v>33</v>
      </c>
      <c r="B25" s="60">
        <v>0.31439692713385986</v>
      </c>
      <c r="C25" s="60">
        <v>0.3169642072773739</v>
      </c>
      <c r="D25" s="60">
        <v>0.30384784750840949</v>
      </c>
      <c r="E25" s="60">
        <v>0.29605037526897965</v>
      </c>
      <c r="F25" s="60">
        <v>0.29489159687435751</v>
      </c>
      <c r="G25" s="60">
        <v>0.29413954711666135</v>
      </c>
      <c r="H25" s="60">
        <v>0.30024425104010366</v>
      </c>
      <c r="I25" s="60">
        <v>0.30209066822737646</v>
      </c>
      <c r="J25" s="60">
        <v>0.29011385607248735</v>
      </c>
      <c r="K25" s="60">
        <v>0.29241721628477618</v>
      </c>
      <c r="L25" s="60">
        <v>0.29110263185893787</v>
      </c>
      <c r="M25" s="60">
        <v>0.29328633204403021</v>
      </c>
      <c r="N25" s="60">
        <v>0.29385081830873122</v>
      </c>
    </row>
    <row r="26" spans="1:14" s="120" customFormat="1" ht="16.5" customHeight="1">
      <c r="A26" s="17" t="s">
        <v>28</v>
      </c>
      <c r="B26" s="60">
        <v>4.8780196435845058</v>
      </c>
      <c r="C26" s="60">
        <v>4.8322633599850455</v>
      </c>
      <c r="D26" s="60">
        <v>4.7434542583486721</v>
      </c>
      <c r="E26" s="60">
        <v>4.5687535545006535</v>
      </c>
      <c r="F26" s="60">
        <v>4.5855421086578909</v>
      </c>
      <c r="G26" s="60">
        <v>4.5660806180288613</v>
      </c>
      <c r="H26" s="60">
        <v>4.5581985563339691</v>
      </c>
      <c r="I26" s="60">
        <v>4.6112727992833022</v>
      </c>
      <c r="J26" s="60">
        <v>4.5999539404008312</v>
      </c>
      <c r="K26" s="60">
        <v>4.4692761137778119</v>
      </c>
      <c r="L26" s="60">
        <v>4.3440170644549889</v>
      </c>
      <c r="M26" s="60">
        <v>4.4056976133851222</v>
      </c>
      <c r="N26" s="60">
        <v>4.3349518485602125</v>
      </c>
    </row>
    <row r="27" spans="1:14" s="120" customFormat="1" ht="16.5" customHeight="1">
      <c r="A27" s="17" t="s">
        <v>29</v>
      </c>
      <c r="B27" s="60">
        <v>8.582965883587787E-2</v>
      </c>
      <c r="C27" s="60">
        <v>8.6401377711095823E-2</v>
      </c>
      <c r="D27" s="60">
        <v>8.6525122729930404E-2</v>
      </c>
      <c r="E27" s="60">
        <v>8.7960895929397279E-2</v>
      </c>
      <c r="F27" s="60">
        <v>8.0591510113787332E-2</v>
      </c>
      <c r="G27" s="60">
        <v>8.0389941595015363E-2</v>
      </c>
      <c r="H27" s="60">
        <v>8.1258806917642742E-2</v>
      </c>
      <c r="I27" s="60">
        <v>8.1450874856002775E-2</v>
      </c>
      <c r="J27" s="60">
        <v>8.1915587048678573E-2</v>
      </c>
      <c r="K27" s="60">
        <v>8.2206220664428592E-2</v>
      </c>
      <c r="L27" s="60">
        <v>7.4835767637732961E-2</v>
      </c>
      <c r="M27" s="60">
        <v>7.5669335729174642E-2</v>
      </c>
      <c r="N27" s="60">
        <v>7.5628711217472444E-2</v>
      </c>
    </row>
    <row r="28" spans="1:14" s="120" customFormat="1" ht="16.5" customHeight="1">
      <c r="A28" s="17" t="s">
        <v>120</v>
      </c>
      <c r="B28" s="60">
        <v>0.49305993605361581</v>
      </c>
      <c r="C28" s="60">
        <v>0.50105816754715105</v>
      </c>
      <c r="D28" s="60">
        <v>0.50172354559620691</v>
      </c>
      <c r="E28" s="60">
        <v>0.48552110038788865</v>
      </c>
      <c r="F28" s="60">
        <v>0.48875234538295842</v>
      </c>
      <c r="G28" s="60">
        <v>0.49272371225358147</v>
      </c>
      <c r="H28" s="60">
        <v>0.49392414620058384</v>
      </c>
      <c r="I28" s="60">
        <v>0.49487084913003554</v>
      </c>
      <c r="J28" s="60">
        <v>0.49707013515809528</v>
      </c>
      <c r="K28" s="60">
        <v>0.48114889628275176</v>
      </c>
      <c r="L28" s="60">
        <v>0.48340318851789882</v>
      </c>
      <c r="M28" s="60">
        <v>0.48908087328471489</v>
      </c>
      <c r="N28" s="60">
        <v>0.49032259537732698</v>
      </c>
    </row>
    <row r="29" spans="1:14" s="120" customFormat="1" ht="16.5" customHeight="1">
      <c r="A29" s="173" t="s">
        <v>72</v>
      </c>
      <c r="B29" s="61">
        <v>0.44070359839195827</v>
      </c>
      <c r="C29" s="61">
        <v>0.43546879049855275</v>
      </c>
      <c r="D29" s="61">
        <v>0.43112260032551664</v>
      </c>
      <c r="E29" s="61">
        <v>0.41338979760763528</v>
      </c>
      <c r="F29" s="61">
        <v>0.4171326693599976</v>
      </c>
      <c r="G29" s="61">
        <v>0.41866844239097156</v>
      </c>
      <c r="H29" s="61">
        <v>0.41327501600689415</v>
      </c>
      <c r="I29" s="61">
        <v>0.41115210954305192</v>
      </c>
      <c r="J29" s="61">
        <v>0.40479675780316665</v>
      </c>
      <c r="K29" s="61">
        <v>0.39071695975068566</v>
      </c>
      <c r="L29" s="61">
        <v>0.38125977084239537</v>
      </c>
      <c r="M29" s="61">
        <v>0.37338195937146124</v>
      </c>
      <c r="N29" s="61">
        <v>0.37366024970602768</v>
      </c>
    </row>
    <row r="30" spans="1:14" s="120" customFormat="1" ht="16.5" customHeight="1">
      <c r="A30" s="16" t="s">
        <v>0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s="120" customFormat="1" ht="16.5" customHeight="1">
      <c r="A31" s="17" t="s">
        <v>47</v>
      </c>
      <c r="B31" s="61">
        <v>6.4244171679880197E-2</v>
      </c>
      <c r="C31" s="61">
        <v>6.3862125755815083E-2</v>
      </c>
      <c r="D31" s="61">
        <v>6.4015907463948446E-2</v>
      </c>
      <c r="E31" s="61">
        <v>6.2994948565863879E-2</v>
      </c>
      <c r="F31" s="61">
        <v>5.8094053669502051E-2</v>
      </c>
      <c r="G31" s="61">
        <v>5.8307940747675049E-2</v>
      </c>
      <c r="H31" s="61">
        <v>5.7556798354734616E-2</v>
      </c>
      <c r="I31" s="61">
        <v>5.7626150252238287E-2</v>
      </c>
      <c r="J31" s="61">
        <v>5.7489889969686063E-2</v>
      </c>
      <c r="K31" s="61">
        <v>5.7041602216362473E-2</v>
      </c>
      <c r="L31" s="61">
        <v>5.0292186557233609E-2</v>
      </c>
      <c r="M31" s="61">
        <v>4.9253019989600869E-2</v>
      </c>
      <c r="N31" s="61">
        <v>4.9289729394324334E-2</v>
      </c>
    </row>
    <row r="32" spans="1:14" s="120" customFormat="1" ht="16.5" customHeight="1">
      <c r="A32" s="17" t="s">
        <v>50</v>
      </c>
      <c r="B32" s="60">
        <v>0.16608504488465334</v>
      </c>
      <c r="C32" s="60">
        <v>0.16509737395344984</v>
      </c>
      <c r="D32" s="60">
        <v>0.16549493265633494</v>
      </c>
      <c r="E32" s="60">
        <v>0.15199849791952122</v>
      </c>
      <c r="F32" s="60">
        <v>0.15574809521185612</v>
      </c>
      <c r="G32" s="60">
        <v>0.1563215186946636</v>
      </c>
      <c r="H32" s="60">
        <v>0.15430773296137254</v>
      </c>
      <c r="I32" s="60">
        <v>0.15449366295266825</v>
      </c>
      <c r="J32" s="60">
        <v>0.15412835398766367</v>
      </c>
      <c r="K32" s="60">
        <v>0.14200318817829791</v>
      </c>
      <c r="L32" s="60">
        <v>0.14085083330945047</v>
      </c>
      <c r="M32" s="60">
        <v>0.13794049127837768</v>
      </c>
      <c r="N32" s="60">
        <v>0.13804330159956549</v>
      </c>
    </row>
    <row r="33" spans="1:14" s="120" customFormat="1" ht="16.5" customHeight="1">
      <c r="A33" s="17" t="s">
        <v>81</v>
      </c>
      <c r="B33" s="60">
        <v>0.21037438182742474</v>
      </c>
      <c r="C33" s="60">
        <v>0.20650929078928781</v>
      </c>
      <c r="D33" s="60">
        <v>0.20161176020523328</v>
      </c>
      <c r="E33" s="60">
        <v>0.19839635112225018</v>
      </c>
      <c r="F33" s="60">
        <v>0.20329052047863944</v>
      </c>
      <c r="G33" s="60">
        <v>0.20403898294863293</v>
      </c>
      <c r="H33" s="60">
        <v>0.20141048469078698</v>
      </c>
      <c r="I33" s="60">
        <v>0.19903229633814537</v>
      </c>
      <c r="J33" s="60">
        <v>0.19317851384581691</v>
      </c>
      <c r="K33" s="60">
        <v>0.19167216935602527</v>
      </c>
      <c r="L33" s="60">
        <v>0.19011675097571126</v>
      </c>
      <c r="M33" s="60">
        <v>0.18618844810348265</v>
      </c>
      <c r="N33" s="60">
        <v>0.18632721871213787</v>
      </c>
    </row>
    <row r="34" spans="1:14" s="120" customFormat="1" ht="4.5" customHeight="1">
      <c r="A34" s="18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s="360" customFormat="1" ht="16.5" customHeight="1">
      <c r="A35" s="14" t="s">
        <v>61</v>
      </c>
      <c r="B35" s="359">
        <v>100</v>
      </c>
      <c r="C35" s="359">
        <v>100.00000000000003</v>
      </c>
      <c r="D35" s="359">
        <v>100.00000000000001</v>
      </c>
      <c r="E35" s="359">
        <v>100</v>
      </c>
      <c r="F35" s="359">
        <v>100.00000000000001</v>
      </c>
      <c r="G35" s="359">
        <v>99.999999999999986</v>
      </c>
      <c r="H35" s="359">
        <v>99.999999999999986</v>
      </c>
      <c r="I35" s="359">
        <v>100.00000000000001</v>
      </c>
      <c r="J35" s="359">
        <v>100</v>
      </c>
      <c r="K35" s="359">
        <v>100.00000000000001</v>
      </c>
      <c r="L35" s="359">
        <v>100</v>
      </c>
      <c r="M35" s="359">
        <v>99.999999999999986</v>
      </c>
      <c r="N35" s="359">
        <v>99.999999999999972</v>
      </c>
    </row>
    <row r="36" spans="1:14" s="120" customFormat="1" ht="16.5" customHeight="1">
      <c r="A36" s="16" t="s">
        <v>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s="120" customFormat="1" ht="16.5" customHeight="1">
      <c r="A37" s="17" t="s">
        <v>34</v>
      </c>
      <c r="B37" s="60">
        <v>40.139808570431704</v>
      </c>
      <c r="C37" s="60">
        <v>40.200982972072154</v>
      </c>
      <c r="D37" s="60">
        <v>40.183900682912842</v>
      </c>
      <c r="E37" s="60">
        <v>40.882906260712254</v>
      </c>
      <c r="F37" s="60">
        <v>40.574687301596853</v>
      </c>
      <c r="G37" s="60">
        <v>40.335354488684878</v>
      </c>
      <c r="H37" s="60">
        <v>40.852465829998522</v>
      </c>
      <c r="I37" s="60">
        <v>40.807236205682095</v>
      </c>
      <c r="J37" s="60">
        <v>40.937171891766837</v>
      </c>
      <c r="K37" s="60">
        <v>41.286286981350592</v>
      </c>
      <c r="L37" s="60">
        <v>41.848061177754857</v>
      </c>
      <c r="M37" s="60">
        <v>42.170976588892088</v>
      </c>
      <c r="N37" s="60">
        <v>42.316642025654993</v>
      </c>
    </row>
    <row r="38" spans="1:14" s="120" customFormat="1" ht="16.5" customHeight="1">
      <c r="A38" s="17" t="s">
        <v>35</v>
      </c>
      <c r="B38" s="60">
        <v>37.094807714041977</v>
      </c>
      <c r="C38" s="60">
        <v>37.156199633197886</v>
      </c>
      <c r="D38" s="60">
        <v>37.225223044900822</v>
      </c>
      <c r="E38" s="60">
        <v>36.959222508814115</v>
      </c>
      <c r="F38" s="60">
        <v>36.879339595095594</v>
      </c>
      <c r="G38" s="60">
        <v>36.934793184943331</v>
      </c>
      <c r="H38" s="60">
        <v>36.719068820602438</v>
      </c>
      <c r="I38" s="60">
        <v>36.5910326574149</v>
      </c>
      <c r="J38" s="60">
        <v>36.316921956402815</v>
      </c>
      <c r="K38" s="60">
        <v>36.233503281721553</v>
      </c>
      <c r="L38" s="60">
        <v>35.763938883249274</v>
      </c>
      <c r="M38" s="60">
        <v>35.70581139356792</v>
      </c>
      <c r="N38" s="60">
        <v>35.494831133015644</v>
      </c>
    </row>
    <row r="39" spans="1:14" s="120" customFormat="1" ht="16.5" customHeight="1">
      <c r="A39" s="17" t="s">
        <v>36</v>
      </c>
      <c r="B39" s="60">
        <v>17.308474477052325</v>
      </c>
      <c r="C39" s="60">
        <v>17.223094489486684</v>
      </c>
      <c r="D39" s="60">
        <v>17.259173345511538</v>
      </c>
      <c r="E39" s="60">
        <v>17.015635679655684</v>
      </c>
      <c r="F39" s="60">
        <v>17.391087139152916</v>
      </c>
      <c r="G39" s="60">
        <v>17.59065805449432</v>
      </c>
      <c r="H39" s="60">
        <v>17.29508383994683</v>
      </c>
      <c r="I39" s="60">
        <v>17.414136613633666</v>
      </c>
      <c r="J39" s="60">
        <v>17.56696648922274</v>
      </c>
      <c r="K39" s="60">
        <v>17.447578506202888</v>
      </c>
      <c r="L39" s="60">
        <v>17.48574391838525</v>
      </c>
      <c r="M39" s="60">
        <v>17.152764195140971</v>
      </c>
      <c r="N39" s="60">
        <v>17.287623686174324</v>
      </c>
    </row>
    <row r="40" spans="1:14" s="120" customFormat="1" ht="16.5" customHeight="1">
      <c r="A40" s="17" t="s">
        <v>37</v>
      </c>
      <c r="B40" s="60">
        <v>4.8780196435845058</v>
      </c>
      <c r="C40" s="60">
        <v>4.8322633599850455</v>
      </c>
      <c r="D40" s="60">
        <v>4.743454258348673</v>
      </c>
      <c r="E40" s="60">
        <v>4.5687535545006535</v>
      </c>
      <c r="F40" s="60">
        <v>4.5855421086578909</v>
      </c>
      <c r="G40" s="60">
        <v>4.5660806180288613</v>
      </c>
      <c r="H40" s="60">
        <v>4.5581985563339691</v>
      </c>
      <c r="I40" s="60">
        <v>4.6112727992833031</v>
      </c>
      <c r="J40" s="60">
        <v>4.5999539404008312</v>
      </c>
      <c r="K40" s="60">
        <v>4.4692761137778119</v>
      </c>
      <c r="L40" s="60">
        <v>4.3440170644549898</v>
      </c>
      <c r="M40" s="60">
        <v>4.4056976133851222</v>
      </c>
      <c r="N40" s="60">
        <v>4.3349518485602125</v>
      </c>
    </row>
    <row r="41" spans="1:14" s="120" customFormat="1" ht="16.5" customHeight="1">
      <c r="A41" s="17" t="s">
        <v>38</v>
      </c>
      <c r="B41" s="60">
        <v>8.5829658835877884E-2</v>
      </c>
      <c r="C41" s="60">
        <v>8.6401377711095823E-2</v>
      </c>
      <c r="D41" s="60">
        <v>8.6525122729930418E-2</v>
      </c>
      <c r="E41" s="60">
        <v>8.7960895929397279E-2</v>
      </c>
      <c r="F41" s="60">
        <v>8.0591510113787332E-2</v>
      </c>
      <c r="G41" s="60">
        <v>8.0389941595015363E-2</v>
      </c>
      <c r="H41" s="60">
        <v>8.1258806917642729E-2</v>
      </c>
      <c r="I41" s="60">
        <v>8.1450874856002803E-2</v>
      </c>
      <c r="J41" s="60">
        <v>8.1915587048678573E-2</v>
      </c>
      <c r="K41" s="60">
        <v>8.2206220664428592E-2</v>
      </c>
      <c r="L41" s="60">
        <v>7.4835767637732975E-2</v>
      </c>
      <c r="M41" s="60">
        <v>7.5669335729174642E-2</v>
      </c>
      <c r="N41" s="60">
        <v>7.5628711217472444E-2</v>
      </c>
    </row>
    <row r="42" spans="1:14" s="120" customFormat="1" ht="16.5" customHeight="1">
      <c r="A42" s="17" t="s">
        <v>103</v>
      </c>
      <c r="B42" s="60">
        <v>0.49305993605361592</v>
      </c>
      <c r="C42" s="60">
        <v>0.50105816754715105</v>
      </c>
      <c r="D42" s="60">
        <v>0.50172354559620702</v>
      </c>
      <c r="E42" s="60">
        <v>0.48552110038788865</v>
      </c>
      <c r="F42" s="60">
        <v>0.48875234538295842</v>
      </c>
      <c r="G42" s="60">
        <v>0.49272371225358147</v>
      </c>
      <c r="H42" s="60">
        <v>0.49392414620058372</v>
      </c>
      <c r="I42" s="60">
        <v>0.49487084913003571</v>
      </c>
      <c r="J42" s="60">
        <v>0.49707013515809528</v>
      </c>
      <c r="K42" s="60">
        <v>0.48114889628275176</v>
      </c>
      <c r="L42" s="60">
        <v>0.48340318851789893</v>
      </c>
      <c r="M42" s="60">
        <v>0.48908087328471489</v>
      </c>
      <c r="N42" s="60">
        <v>0.49032259537732698</v>
      </c>
    </row>
    <row r="43" spans="1:14" s="120" customFormat="1" ht="4.5" customHeight="1">
      <c r="A43" s="18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s="360" customFormat="1" ht="16.5" customHeight="1">
      <c r="A44" s="31" t="s">
        <v>198</v>
      </c>
      <c r="B44" s="361">
        <v>99.999999999999986</v>
      </c>
      <c r="C44" s="361">
        <v>100</v>
      </c>
      <c r="D44" s="361">
        <v>100</v>
      </c>
      <c r="E44" s="361">
        <v>100</v>
      </c>
      <c r="F44" s="361">
        <v>100</v>
      </c>
      <c r="G44" s="361">
        <v>100</v>
      </c>
      <c r="H44" s="361">
        <v>100</v>
      </c>
      <c r="I44" s="361">
        <v>100</v>
      </c>
      <c r="J44" s="361">
        <v>99.999999999999986</v>
      </c>
      <c r="K44" s="361">
        <v>99.999999999999986</v>
      </c>
      <c r="L44" s="361">
        <v>100</v>
      </c>
      <c r="M44" s="361">
        <v>100.00000000000003</v>
      </c>
      <c r="N44" s="361">
        <v>100.00000000000001</v>
      </c>
    </row>
    <row r="45" spans="1:14" s="120" customFormat="1" ht="16.5" customHeight="1">
      <c r="A45" s="16" t="s">
        <v>3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s="120" customFormat="1" ht="16.5" customHeight="1">
      <c r="A46" s="17" t="s">
        <v>45</v>
      </c>
      <c r="B46" s="379">
        <v>0.43446626762578089</v>
      </c>
      <c r="C46" s="379">
        <v>0.379354910044296</v>
      </c>
      <c r="D46" s="379">
        <v>0.3806584574137451</v>
      </c>
      <c r="E46" s="379">
        <v>0.51788621506103383</v>
      </c>
      <c r="F46" s="379">
        <v>0.51972011359655579</v>
      </c>
      <c r="G46" s="379">
        <v>0.5222073604305455</v>
      </c>
      <c r="H46" s="379">
        <v>0.38146129007779728</v>
      </c>
      <c r="I46" s="379">
        <v>0.26328009679325876</v>
      </c>
      <c r="J46" s="379">
        <v>0.26268059293127022</v>
      </c>
      <c r="K46" s="379">
        <v>0.26346258605456024</v>
      </c>
      <c r="L46" s="379">
        <v>0.26127766156879612</v>
      </c>
      <c r="M46" s="379">
        <v>0.26051345609426541</v>
      </c>
      <c r="N46" s="379">
        <v>0.11868632301372163</v>
      </c>
    </row>
    <row r="47" spans="1:14" s="120" customFormat="1" ht="16.5" customHeight="1">
      <c r="A47" s="17" t="s">
        <v>48</v>
      </c>
      <c r="B47" s="379">
        <v>22.757313474175348</v>
      </c>
      <c r="C47" s="379">
        <v>22.649045956170571</v>
      </c>
      <c r="D47" s="379">
        <v>22.711655629605879</v>
      </c>
      <c r="E47" s="379">
        <v>22.824492376265358</v>
      </c>
      <c r="F47" s="379">
        <v>22.905634596792964</v>
      </c>
      <c r="G47" s="379">
        <v>22.93207246651847</v>
      </c>
      <c r="H47" s="379">
        <v>22.588696571339252</v>
      </c>
      <c r="I47" s="379">
        <v>23.601635317322405</v>
      </c>
      <c r="J47" s="379">
        <v>25.034272453190063</v>
      </c>
      <c r="K47" s="379">
        <v>24.991255134330444</v>
      </c>
      <c r="L47" s="379">
        <v>24.75960493765259</v>
      </c>
      <c r="M47" s="379">
        <v>24.636864808806337</v>
      </c>
      <c r="N47" s="379">
        <v>25.704401453745174</v>
      </c>
    </row>
    <row r="48" spans="1:14" s="120" customFormat="1" ht="16.5" customHeight="1">
      <c r="A48" s="17" t="s">
        <v>46</v>
      </c>
      <c r="B48" s="379">
        <v>76.808220258198858</v>
      </c>
      <c r="C48" s="379">
        <v>76.971599133785134</v>
      </c>
      <c r="D48" s="379">
        <v>76.907685912980369</v>
      </c>
      <c r="E48" s="379">
        <v>76.657621408673606</v>
      </c>
      <c r="F48" s="379">
        <v>76.574645289610487</v>
      </c>
      <c r="G48" s="379">
        <v>76.545720173050981</v>
      </c>
      <c r="H48" s="379">
        <v>77.02984213858295</v>
      </c>
      <c r="I48" s="379">
        <v>76.135084585884343</v>
      </c>
      <c r="J48" s="379">
        <v>74.703046953878655</v>
      </c>
      <c r="K48" s="379">
        <v>74.745282279614983</v>
      </c>
      <c r="L48" s="379">
        <v>74.979117400778605</v>
      </c>
      <c r="M48" s="379">
        <v>75.102621735099419</v>
      </c>
      <c r="N48" s="379">
        <v>74.176912223241118</v>
      </c>
    </row>
    <row r="49" spans="1:36" s="120" customFormat="1" ht="4.5" customHeight="1">
      <c r="A49" s="18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36" s="360" customFormat="1" ht="16.5" customHeight="1">
      <c r="A50" s="14" t="s">
        <v>62</v>
      </c>
      <c r="B50" s="359">
        <v>100</v>
      </c>
      <c r="C50" s="359">
        <v>100.00000000000001</v>
      </c>
      <c r="D50" s="359">
        <v>100</v>
      </c>
      <c r="E50" s="359">
        <v>100</v>
      </c>
      <c r="F50" s="359">
        <v>100</v>
      </c>
      <c r="G50" s="359">
        <v>100</v>
      </c>
      <c r="H50" s="359">
        <v>100</v>
      </c>
      <c r="I50" s="359">
        <v>100</v>
      </c>
      <c r="J50" s="359">
        <v>100</v>
      </c>
      <c r="K50" s="359">
        <v>100</v>
      </c>
      <c r="L50" s="359">
        <v>100</v>
      </c>
      <c r="M50" s="359">
        <v>100</v>
      </c>
      <c r="N50" s="359">
        <v>100</v>
      </c>
    </row>
    <row r="51" spans="1:36" s="120" customFormat="1" ht="16.5" customHeight="1">
      <c r="A51" s="16" t="s">
        <v>3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36" s="120" customFormat="1" ht="16.5" customHeight="1">
      <c r="A52" s="17" t="s">
        <v>39</v>
      </c>
      <c r="B52" s="143">
        <v>31.536153210855737</v>
      </c>
      <c r="C52" s="143">
        <v>31.703083660790181</v>
      </c>
      <c r="D52" s="143">
        <v>31.900929583672266</v>
      </c>
      <c r="E52" s="143">
        <v>32.277126374018657</v>
      </c>
      <c r="F52" s="143">
        <v>32.192391790382025</v>
      </c>
      <c r="G52" s="143">
        <v>32.086449700366337</v>
      </c>
      <c r="H52" s="143">
        <v>32.367594427705988</v>
      </c>
      <c r="I52" s="143">
        <v>32.514514213617865</v>
      </c>
      <c r="J52" s="143">
        <v>32.751990111967878</v>
      </c>
      <c r="K52" s="143">
        <v>33.096812031811254</v>
      </c>
      <c r="L52" s="143">
        <v>32.983442356703534</v>
      </c>
      <c r="M52" s="143">
        <v>33.016834017792618</v>
      </c>
      <c r="N52" s="143">
        <v>33.371164066443654</v>
      </c>
    </row>
    <row r="53" spans="1:36" s="120" customFormat="1" ht="16.5" customHeight="1" thickBot="1">
      <c r="A53" s="19" t="s">
        <v>40</v>
      </c>
      <c r="B53" s="144">
        <v>68.46384678914427</v>
      </c>
      <c r="C53" s="144">
        <v>68.29691633920983</v>
      </c>
      <c r="D53" s="144">
        <v>68.099070416327734</v>
      </c>
      <c r="E53" s="144">
        <v>67.72287362598135</v>
      </c>
      <c r="F53" s="144">
        <v>67.807608209617982</v>
      </c>
      <c r="G53" s="144">
        <v>67.91355029963367</v>
      </c>
      <c r="H53" s="144">
        <v>67.632405572294019</v>
      </c>
      <c r="I53" s="144">
        <v>67.485485786382128</v>
      </c>
      <c r="J53" s="144">
        <v>67.248009888032115</v>
      </c>
      <c r="K53" s="144">
        <v>66.903187968188746</v>
      </c>
      <c r="L53" s="144">
        <v>67.016557643296466</v>
      </c>
      <c r="M53" s="144">
        <v>66.983165982207382</v>
      </c>
      <c r="N53" s="144">
        <v>66.628835933556346</v>
      </c>
    </row>
    <row r="54" spans="1:36" s="120" customFormat="1" ht="16.5" customHeight="1" thickTop="1">
      <c r="AC54" s="20"/>
      <c r="AD54" s="44"/>
      <c r="AE54" s="45"/>
    </row>
    <row r="55" spans="1:36" s="120" customFormat="1">
      <c r="A55" s="12" t="s">
        <v>95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0"/>
      <c r="AD55" s="44"/>
      <c r="AE55" s="45"/>
    </row>
    <row r="56" spans="1:36" ht="4.5" customHeight="1">
      <c r="AD56" s="44"/>
      <c r="AE56" s="45"/>
    </row>
    <row r="57" spans="1:36" ht="36" customHeight="1">
      <c r="A57" s="314" t="s">
        <v>15</v>
      </c>
      <c r="B57" s="405" t="s">
        <v>357</v>
      </c>
      <c r="C57" s="195" t="s">
        <v>268</v>
      </c>
      <c r="D57" s="195" t="s">
        <v>269</v>
      </c>
      <c r="E57" s="195" t="s">
        <v>270</v>
      </c>
      <c r="F57" s="195" t="s">
        <v>271</v>
      </c>
      <c r="G57" s="195" t="s">
        <v>272</v>
      </c>
      <c r="H57" s="195" t="s">
        <v>273</v>
      </c>
      <c r="I57" s="195" t="s">
        <v>274</v>
      </c>
      <c r="J57" s="195" t="s">
        <v>275</v>
      </c>
      <c r="K57" s="195" t="s">
        <v>276</v>
      </c>
      <c r="L57" s="190" t="s">
        <v>277</v>
      </c>
      <c r="M57" s="190" t="s">
        <v>267</v>
      </c>
      <c r="N57" s="190" t="s">
        <v>358</v>
      </c>
      <c r="O57" s="22"/>
      <c r="P57" s="22"/>
      <c r="Q57" s="22"/>
      <c r="R57" s="22"/>
      <c r="S57" s="22"/>
      <c r="T57" s="22"/>
      <c r="U57" s="22"/>
      <c r="AC57" s="1"/>
    </row>
    <row r="58" spans="1:36" s="205" customFormat="1" ht="16.5" customHeight="1">
      <c r="A58" s="203" t="s">
        <v>98</v>
      </c>
      <c r="B58" s="404">
        <v>74.715015440000002</v>
      </c>
      <c r="C58" s="204">
        <v>3.9737744199999998</v>
      </c>
      <c r="D58" s="204">
        <v>7.0841417599999996</v>
      </c>
      <c r="E58" s="204">
        <v>4.3100373400000001</v>
      </c>
      <c r="F58" s="204">
        <v>2.3777380199999998</v>
      </c>
      <c r="G58" s="204">
        <v>15.04956146</v>
      </c>
      <c r="H58" s="204">
        <v>3.96533376</v>
      </c>
      <c r="I58" s="204">
        <v>5.0567548000000002</v>
      </c>
      <c r="J58" s="204">
        <v>6.6355326999999997</v>
      </c>
      <c r="K58" s="204">
        <v>3.7732424</v>
      </c>
      <c r="L58" s="204">
        <v>2.2097545699999999</v>
      </c>
      <c r="M58" s="204">
        <v>14.93311488</v>
      </c>
      <c r="N58" s="204">
        <v>5.3460293299999933</v>
      </c>
      <c r="O58" s="22"/>
      <c r="P58" s="22"/>
      <c r="Q58" s="22"/>
      <c r="R58" s="22"/>
      <c r="S58" s="22"/>
      <c r="T58" s="22"/>
      <c r="U58" s="22"/>
    </row>
    <row r="59" spans="1:36" s="205" customFormat="1" ht="16.5" customHeight="1">
      <c r="A59" s="203" t="s">
        <v>97</v>
      </c>
      <c r="B59" s="404">
        <v>229.43880813999999</v>
      </c>
      <c r="C59" s="204">
        <v>16.553757279999999</v>
      </c>
      <c r="D59" s="204">
        <v>21.890776429999999</v>
      </c>
      <c r="E59" s="204">
        <v>16.945728519999999</v>
      </c>
      <c r="F59" s="204">
        <v>16.159773130000001</v>
      </c>
      <c r="G59" s="204">
        <v>19.399540720000001</v>
      </c>
      <c r="H59" s="204">
        <v>21.354745609999998</v>
      </c>
      <c r="I59" s="204">
        <v>18.498416710000001</v>
      </c>
      <c r="J59" s="204">
        <v>21.869239570000001</v>
      </c>
      <c r="K59" s="204">
        <v>16.95378522</v>
      </c>
      <c r="L59" s="204">
        <v>16.832611069999999</v>
      </c>
      <c r="M59" s="204">
        <v>20.598161000000001</v>
      </c>
      <c r="N59" s="204">
        <v>22.382272880000016</v>
      </c>
      <c r="O59" s="22"/>
      <c r="P59" s="22"/>
      <c r="Q59" s="22"/>
      <c r="R59" s="22"/>
      <c r="S59" s="22"/>
      <c r="T59" s="22"/>
      <c r="U59" s="22"/>
    </row>
    <row r="60" spans="1:36" s="202" customFormat="1" ht="16.5" customHeight="1" thickBot="1">
      <c r="A60" s="206" t="s">
        <v>96</v>
      </c>
      <c r="B60" s="437">
        <v>178.987990024</v>
      </c>
      <c r="C60" s="144">
        <v>1.0841949510000002</v>
      </c>
      <c r="D60" s="144">
        <v>8.2959878339999999</v>
      </c>
      <c r="E60" s="144">
        <v>6.3775744400000001</v>
      </c>
      <c r="F60" s="144">
        <v>5.7572693220000009</v>
      </c>
      <c r="G60" s="144">
        <v>12.183477289999999</v>
      </c>
      <c r="H60" s="144">
        <v>14.790556989000001</v>
      </c>
      <c r="I60" s="144">
        <v>7.8355728859999996</v>
      </c>
      <c r="J60" s="144">
        <v>16.129864033999997</v>
      </c>
      <c r="K60" s="144">
        <v>13.336832549999997</v>
      </c>
      <c r="L60" s="144">
        <v>55.395632843000001</v>
      </c>
      <c r="M60" s="144">
        <v>17.465086779999996</v>
      </c>
      <c r="N60" s="144">
        <v>20.335940104999992</v>
      </c>
      <c r="O60" s="22"/>
      <c r="P60" s="22"/>
      <c r="Q60" s="22"/>
      <c r="R60" s="22"/>
      <c r="S60" s="22"/>
      <c r="T60" s="22"/>
      <c r="U60" s="22"/>
    </row>
    <row r="61" spans="1:36" s="120" customFormat="1" ht="16.5" customHeight="1" thickTop="1">
      <c r="A61" s="63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3"/>
      <c r="P61" s="163"/>
      <c r="Q61" s="196"/>
      <c r="R61" s="44"/>
      <c r="S61" s="45"/>
    </row>
    <row r="62" spans="1:36" s="120" customFormat="1" ht="16.5" customHeight="1">
      <c r="A62" s="12" t="s">
        <v>75</v>
      </c>
      <c r="B62" s="20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141"/>
      <c r="Y62" s="141"/>
      <c r="Z62" s="141"/>
      <c r="AA62" s="141"/>
      <c r="AB62" s="141"/>
      <c r="AC62" s="141"/>
      <c r="AD62" s="141"/>
      <c r="AE62" s="27"/>
      <c r="AF62" s="27"/>
      <c r="AG62" s="27"/>
      <c r="AH62" s="27"/>
      <c r="AI62" s="393"/>
      <c r="AJ62" s="45"/>
    </row>
    <row r="63" spans="1:36" s="120" customFormat="1" ht="9" customHeight="1">
      <c r="A63" s="63"/>
      <c r="B63" s="160"/>
      <c r="C63" s="160"/>
      <c r="D63" s="160"/>
      <c r="E63" s="27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41"/>
      <c r="Y63" s="196"/>
      <c r="Z63" s="196"/>
      <c r="AA63" s="141"/>
      <c r="AB63" s="141"/>
      <c r="AC63" s="141"/>
      <c r="AD63" s="141"/>
      <c r="AE63" s="141"/>
      <c r="AF63" s="141"/>
      <c r="AG63" s="141"/>
      <c r="AH63" s="196"/>
      <c r="AI63" s="393"/>
      <c r="AJ63" s="45"/>
    </row>
    <row r="64" spans="1:36" s="120" customFormat="1" ht="36" customHeight="1">
      <c r="A64" s="121" t="s">
        <v>142</v>
      </c>
      <c r="B64" s="190" t="s">
        <v>51</v>
      </c>
      <c r="C64" s="190" t="s">
        <v>147</v>
      </c>
      <c r="D64" s="190" t="s">
        <v>140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G64" s="20"/>
      <c r="AH64" s="393"/>
      <c r="AI64" s="45"/>
    </row>
    <row r="65" spans="1:35" s="120" customFormat="1">
      <c r="A65" s="421" t="s">
        <v>221</v>
      </c>
      <c r="B65" s="422"/>
      <c r="C65" s="421"/>
      <c r="D65" s="421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G65" s="20"/>
      <c r="AI65" s="45"/>
    </row>
    <row r="66" spans="1:35" s="120" customFormat="1" ht="32.4">
      <c r="A66" s="418" t="s">
        <v>222</v>
      </c>
      <c r="B66" s="454">
        <v>7.4</v>
      </c>
      <c r="C66" s="420" t="s">
        <v>34</v>
      </c>
      <c r="D66" s="455">
        <v>44245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F66" s="134"/>
      <c r="AG66" s="20"/>
      <c r="AI66" s="45"/>
    </row>
    <row r="67" spans="1:35" s="120" customFormat="1">
      <c r="A67" s="421" t="s">
        <v>300</v>
      </c>
      <c r="B67" s="422"/>
      <c r="C67" s="421"/>
      <c r="D67" s="421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G67" s="20"/>
      <c r="AI67" s="45"/>
    </row>
    <row r="68" spans="1:35" s="120" customFormat="1">
      <c r="A68" s="418" t="s">
        <v>301</v>
      </c>
      <c r="B68" s="419">
        <v>20</v>
      </c>
      <c r="C68" s="420" t="s">
        <v>36</v>
      </c>
      <c r="D68" s="420">
        <v>44524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F68" s="134"/>
      <c r="AG68" s="20"/>
      <c r="AI68" s="45"/>
    </row>
    <row r="69" spans="1:35" s="120" customFormat="1">
      <c r="A69" s="421"/>
      <c r="B69" s="421"/>
      <c r="C69" s="421"/>
      <c r="D69" s="421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AB69" s="20"/>
      <c r="AD69" s="45"/>
    </row>
    <row r="70" spans="1:35" s="120" customFormat="1">
      <c r="A70" s="418"/>
      <c r="B70" s="425"/>
      <c r="C70" s="425"/>
      <c r="D70" s="425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AB70" s="20"/>
      <c r="AD70" s="45"/>
    </row>
    <row r="71" spans="1:35" s="120" customFormat="1">
      <c r="A71" s="155"/>
      <c r="B71" s="160"/>
      <c r="C71" s="160"/>
      <c r="D71" s="160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AC71" s="20"/>
      <c r="AE71" s="45"/>
    </row>
    <row r="72" spans="1:35" s="120" customFormat="1">
      <c r="A72" s="63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160"/>
      <c r="S72" s="160"/>
      <c r="T72" s="160"/>
      <c r="U72" s="160"/>
      <c r="V72" s="160"/>
      <c r="W72" s="160"/>
      <c r="X72" s="65"/>
      <c r="Y72" s="1"/>
      <c r="Z72" s="1"/>
      <c r="AA72" s="1"/>
      <c r="AB72" s="1"/>
      <c r="AC72" s="179"/>
      <c r="AD72" s="44"/>
      <c r="AE72" s="45"/>
    </row>
    <row r="73" spans="1:35">
      <c r="A73" s="23" t="s">
        <v>122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AD73" s="44"/>
      <c r="AE73" s="45"/>
    </row>
    <row r="74" spans="1:35" ht="15.75" customHeight="1">
      <c r="A74" s="25"/>
      <c r="B74" s="430" t="s">
        <v>278</v>
      </c>
      <c r="C74" s="430" t="s">
        <v>279</v>
      </c>
      <c r="D74" s="430" t="s">
        <v>280</v>
      </c>
      <c r="E74" s="430" t="s">
        <v>281</v>
      </c>
      <c r="F74" s="430" t="s">
        <v>282</v>
      </c>
      <c r="G74" s="430" t="s">
        <v>283</v>
      </c>
      <c r="H74" s="430" t="s">
        <v>284</v>
      </c>
      <c r="I74" s="430" t="s">
        <v>285</v>
      </c>
      <c r="J74" s="430" t="s">
        <v>286</v>
      </c>
      <c r="K74" s="430" t="s">
        <v>287</v>
      </c>
      <c r="L74" s="430" t="s">
        <v>288</v>
      </c>
      <c r="M74" s="430" t="s">
        <v>266</v>
      </c>
      <c r="N74" s="430" t="s">
        <v>356</v>
      </c>
      <c r="O74" s="65"/>
      <c r="P74" s="65"/>
      <c r="Q74" s="65"/>
      <c r="R74" s="65"/>
      <c r="S74" s="65"/>
      <c r="T74" s="65"/>
      <c r="AC74" s="1"/>
    </row>
    <row r="75" spans="1:35" ht="14.25" customHeight="1">
      <c r="A75" s="369" t="s">
        <v>52</v>
      </c>
      <c r="B75" s="370">
        <v>1.4402699999999999</v>
      </c>
      <c r="C75" s="370">
        <v>1.4386516680494723</v>
      </c>
      <c r="D75" s="370">
        <v>1.4466436851276609</v>
      </c>
      <c r="E75" s="370">
        <v>1.4201620501224794</v>
      </c>
      <c r="F75" s="370">
        <v>1.4346080709909148</v>
      </c>
      <c r="G75" s="370">
        <v>1.4464073121087599</v>
      </c>
      <c r="H75" s="370">
        <v>1.4285887316551265</v>
      </c>
      <c r="I75" s="370">
        <v>1.427484369858506</v>
      </c>
      <c r="J75" s="370">
        <v>1.4162191736408032</v>
      </c>
      <c r="K75" s="370">
        <v>1.4153343399036173</v>
      </c>
      <c r="L75" s="370">
        <v>1.4134993721222269</v>
      </c>
      <c r="M75" s="370">
        <v>1.3938994772156588</v>
      </c>
      <c r="N75" s="370">
        <v>1.3995917857291624</v>
      </c>
      <c r="O75" s="65"/>
      <c r="P75" s="65"/>
      <c r="Q75" s="65"/>
      <c r="R75" s="65"/>
      <c r="S75" s="65"/>
      <c r="T75" s="65"/>
      <c r="AC75" s="1"/>
    </row>
    <row r="76" spans="1:35" ht="14.25" customHeight="1">
      <c r="A76" s="369" t="s">
        <v>53</v>
      </c>
      <c r="B76" s="370">
        <v>1.2267934709810751</v>
      </c>
      <c r="C76" s="370">
        <v>1.2113956046076371</v>
      </c>
      <c r="D76" s="370">
        <v>1.2125918630199257</v>
      </c>
      <c r="E76" s="370">
        <v>1.1738081778782741</v>
      </c>
      <c r="F76" s="370">
        <v>1.2118971246374586</v>
      </c>
      <c r="G76" s="370">
        <v>1.2194016667306733</v>
      </c>
      <c r="H76" s="370">
        <v>1.1908068716313058</v>
      </c>
      <c r="I76" s="370">
        <v>1.1893920697597895</v>
      </c>
      <c r="J76" s="370">
        <v>1.1799023283146568</v>
      </c>
      <c r="K76" s="370">
        <v>1.1664977558998118</v>
      </c>
      <c r="L76" s="370">
        <v>1.1651946421096693</v>
      </c>
      <c r="M76" s="370">
        <v>1.1285967151031162</v>
      </c>
      <c r="N76" s="370">
        <v>1.13010788520015</v>
      </c>
      <c r="O76" s="65"/>
      <c r="P76" s="65"/>
      <c r="Q76" s="65"/>
      <c r="R76" s="65"/>
      <c r="S76" s="65"/>
      <c r="T76" s="65"/>
      <c r="AC76" s="1"/>
    </row>
    <row r="77" spans="1:35" ht="14.25" customHeight="1">
      <c r="A77" s="369" t="s">
        <v>54</v>
      </c>
      <c r="B77" s="370">
        <v>9.6882833578905061E-3</v>
      </c>
      <c r="C77" s="370">
        <v>9.5336407663958941E-3</v>
      </c>
      <c r="D77" s="370">
        <v>9.3965451928176378E-3</v>
      </c>
      <c r="E77" s="370">
        <v>9.0710382513661189E-3</v>
      </c>
      <c r="F77" s="370">
        <v>9.1735013349211521E-3</v>
      </c>
      <c r="G77" s="370">
        <v>9.1574177195744844E-3</v>
      </c>
      <c r="H77" s="370">
        <v>9.043745079435575E-3</v>
      </c>
      <c r="I77" s="370">
        <v>9.1271799934188862E-3</v>
      </c>
      <c r="J77" s="370">
        <v>9.1045411254534036E-3</v>
      </c>
      <c r="K77" s="370">
        <v>8.9846739332767999E-3</v>
      </c>
      <c r="L77" s="370">
        <v>8.7944746755964833E-3</v>
      </c>
      <c r="M77" s="370">
        <v>8.821471205697113E-3</v>
      </c>
      <c r="N77" s="370">
        <v>8.684966884658642E-3</v>
      </c>
      <c r="O77" s="65"/>
      <c r="P77" s="65"/>
      <c r="Q77" s="65"/>
      <c r="R77" s="65"/>
      <c r="S77" s="65"/>
      <c r="T77" s="65"/>
      <c r="AC77" s="1"/>
    </row>
    <row r="78" spans="1:35" ht="14.25" customHeight="1">
      <c r="A78" s="369" t="s">
        <v>55</v>
      </c>
      <c r="B78" s="370">
        <v>0.27225932375284639</v>
      </c>
      <c r="C78" s="370">
        <v>0.27225191502498697</v>
      </c>
      <c r="D78" s="370">
        <v>0.27225547389953786</v>
      </c>
      <c r="E78" s="370">
        <v>0.27226304880346713</v>
      </c>
      <c r="F78" s="370">
        <v>0.27226629276069375</v>
      </c>
      <c r="G78" s="370">
        <v>0.27226467990322206</v>
      </c>
      <c r="H78" s="370">
        <v>0.27226113813916869</v>
      </c>
      <c r="I78" s="370">
        <v>0.27225238565317539</v>
      </c>
      <c r="J78" s="370">
        <v>0.27226488885286432</v>
      </c>
      <c r="K78" s="370">
        <v>0.2722496845849966</v>
      </c>
      <c r="L78" s="370">
        <v>0.27224780242779406</v>
      </c>
      <c r="M78" s="370">
        <v>0.27225949862100191</v>
      </c>
      <c r="N78" s="370">
        <v>0.27227475319698419</v>
      </c>
      <c r="O78" s="65"/>
      <c r="P78" s="65"/>
      <c r="Q78" s="65"/>
      <c r="R78" s="65"/>
      <c r="S78" s="65"/>
      <c r="T78" s="65"/>
      <c r="AC78" s="1"/>
    </row>
    <row r="79" spans="1:35">
      <c r="A79" s="369" t="s">
        <v>104</v>
      </c>
      <c r="B79" s="370">
        <v>0.15308367936623357</v>
      </c>
      <c r="C79" s="370">
        <v>0.15453335134196464</v>
      </c>
      <c r="D79" s="370">
        <v>0.15451928176376997</v>
      </c>
      <c r="E79" s="370">
        <v>0.15234595816845672</v>
      </c>
      <c r="F79" s="370">
        <v>0.15452432629698634</v>
      </c>
      <c r="G79" s="370">
        <v>0.15616959176619685</v>
      </c>
      <c r="H79" s="370">
        <v>0.15487413448533419</v>
      </c>
      <c r="I79" s="370">
        <v>0.1548000987166831</v>
      </c>
      <c r="J79" s="370">
        <v>0.154613062068127</v>
      </c>
      <c r="K79" s="370">
        <v>0.15464642495191214</v>
      </c>
      <c r="L79" s="370">
        <v>0.15646714106320636</v>
      </c>
      <c r="M79" s="370">
        <v>0.15656773556168441</v>
      </c>
      <c r="N79" s="370">
        <v>0.15705835797892281</v>
      </c>
      <c r="O79" s="65"/>
      <c r="P79" s="65"/>
      <c r="Q79" s="65"/>
      <c r="R79" s="65"/>
      <c r="S79" s="65"/>
      <c r="T79" s="65"/>
      <c r="AC79" s="1"/>
    </row>
    <row r="80" spans="1:35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</row>
    <row r="83" spans="1:1">
      <c r="A83" s="1" t="s">
        <v>102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/>
  </sheetViews>
  <sheetFormatPr defaultRowHeight="14.4"/>
  <cols>
    <col min="1" max="1" width="52.41796875" customWidth="1"/>
    <col min="2" max="5" width="24.15625" customWidth="1"/>
    <col min="6" max="7" width="24.15625" style="377" customWidth="1"/>
    <col min="8" max="9" width="24.578125" customWidth="1"/>
    <col min="10" max="93" width="9.15625" customWidth="1"/>
  </cols>
  <sheetData>
    <row r="1" spans="1:9" s="248" customFormat="1" ht="9" customHeight="1">
      <c r="F1" s="377"/>
      <c r="G1" s="377"/>
    </row>
    <row r="2" spans="1:9" ht="18.75" customHeight="1">
      <c r="A2" s="585" t="s">
        <v>141</v>
      </c>
      <c r="B2" s="585"/>
      <c r="C2" s="585"/>
      <c r="D2" s="431" t="s">
        <v>356</v>
      </c>
      <c r="E2" s="180"/>
      <c r="F2" s="585"/>
      <c r="G2" s="585"/>
      <c r="H2" s="263"/>
    </row>
    <row r="3" spans="1:9" s="248" customFormat="1" ht="9" customHeight="1">
      <c r="A3" s="311"/>
      <c r="B3" s="311"/>
      <c r="C3" s="311"/>
      <c r="D3" s="310"/>
      <c r="E3" s="310"/>
      <c r="F3" s="310"/>
      <c r="G3" s="310"/>
      <c r="H3" s="310"/>
    </row>
    <row r="4" spans="1:9" ht="28.35" customHeight="1">
      <c r="A4" s="244" t="s">
        <v>105</v>
      </c>
      <c r="B4" s="584" t="s">
        <v>219</v>
      </c>
      <c r="C4" s="584"/>
      <c r="D4" s="584" t="s">
        <v>153</v>
      </c>
      <c r="E4" s="584"/>
      <c r="F4" s="584" t="s">
        <v>208</v>
      </c>
      <c r="G4" s="584"/>
      <c r="H4" s="584" t="s">
        <v>220</v>
      </c>
      <c r="I4" s="584"/>
    </row>
    <row r="5" spans="1:9" ht="16.5" customHeight="1">
      <c r="A5" s="245" t="s">
        <v>154</v>
      </c>
      <c r="B5" s="586" t="s">
        <v>302</v>
      </c>
      <c r="C5" s="586"/>
      <c r="D5" s="586" t="s">
        <v>302</v>
      </c>
      <c r="E5" s="586"/>
      <c r="F5" s="582" t="s">
        <v>302</v>
      </c>
      <c r="G5" s="582"/>
      <c r="H5" s="582" t="s">
        <v>302</v>
      </c>
      <c r="I5" s="582"/>
    </row>
    <row r="6" spans="1:9" ht="16.5" customHeight="1">
      <c r="A6" s="245" t="s">
        <v>155</v>
      </c>
      <c r="B6" s="586" t="s">
        <v>303</v>
      </c>
      <c r="C6" s="586"/>
      <c r="D6" s="586" t="s">
        <v>303</v>
      </c>
      <c r="E6" s="586"/>
      <c r="F6" s="582" t="s">
        <v>303</v>
      </c>
      <c r="G6" s="582"/>
      <c r="H6" s="582" t="s">
        <v>303</v>
      </c>
      <c r="I6" s="582"/>
    </row>
    <row r="7" spans="1:9" ht="16.5" customHeight="1">
      <c r="A7" s="245" t="s">
        <v>156</v>
      </c>
      <c r="B7" s="586" t="s">
        <v>304</v>
      </c>
      <c r="C7" s="586"/>
      <c r="D7" s="586" t="s">
        <v>305</v>
      </c>
      <c r="E7" s="586"/>
      <c r="F7" s="582" t="s">
        <v>305</v>
      </c>
      <c r="G7" s="582"/>
      <c r="H7" s="582" t="s">
        <v>305</v>
      </c>
      <c r="I7" s="582"/>
    </row>
    <row r="8" spans="1:9" ht="16.5" customHeight="1">
      <c r="A8" s="245" t="s">
        <v>157</v>
      </c>
      <c r="B8" s="586" t="s">
        <v>306</v>
      </c>
      <c r="C8" s="586"/>
      <c r="D8" s="586" t="s">
        <v>307</v>
      </c>
      <c r="E8" s="586"/>
      <c r="F8" s="582" t="s">
        <v>308</v>
      </c>
      <c r="G8" s="582"/>
      <c r="H8" s="582" t="s">
        <v>309</v>
      </c>
      <c r="I8" s="582"/>
    </row>
    <row r="9" spans="1:9" ht="16.5" customHeight="1">
      <c r="A9" s="245" t="s">
        <v>158</v>
      </c>
      <c r="B9" s="586" t="s">
        <v>310</v>
      </c>
      <c r="C9" s="586"/>
      <c r="D9" s="586" t="s">
        <v>310</v>
      </c>
      <c r="E9" s="586"/>
      <c r="F9" s="582" t="s">
        <v>310</v>
      </c>
      <c r="G9" s="582"/>
      <c r="H9" s="582" t="s">
        <v>310</v>
      </c>
      <c r="I9" s="582"/>
    </row>
    <row r="10" spans="1:9" ht="16.5" customHeight="1">
      <c r="A10" s="245" t="s">
        <v>159</v>
      </c>
      <c r="B10" s="247">
        <v>700000000</v>
      </c>
      <c r="C10" s="573" t="s">
        <v>311</v>
      </c>
      <c r="D10" s="247">
        <v>500000000</v>
      </c>
      <c r="E10" s="255" t="s">
        <v>311</v>
      </c>
      <c r="F10" s="381">
        <v>500000000</v>
      </c>
      <c r="G10" s="382" t="s">
        <v>311</v>
      </c>
      <c r="H10" s="381">
        <v>750000000</v>
      </c>
      <c r="I10" s="382" t="s">
        <v>311</v>
      </c>
    </row>
    <row r="11" spans="1:9" ht="16.5" customHeight="1">
      <c r="A11" s="245" t="s">
        <v>160</v>
      </c>
      <c r="B11" s="586" t="s">
        <v>312</v>
      </c>
      <c r="C11" s="586"/>
      <c r="D11" s="586" t="s">
        <v>313</v>
      </c>
      <c r="E11" s="586"/>
      <c r="F11" s="582" t="s">
        <v>314</v>
      </c>
      <c r="G11" s="582"/>
      <c r="H11" s="582" t="s">
        <v>315</v>
      </c>
      <c r="I11" s="582"/>
    </row>
    <row r="12" spans="1:9" ht="16.5" customHeight="1">
      <c r="A12" s="245" t="s">
        <v>161</v>
      </c>
      <c r="B12" s="586" t="s">
        <v>316</v>
      </c>
      <c r="C12" s="586"/>
      <c r="D12" s="586" t="s">
        <v>317</v>
      </c>
      <c r="E12" s="586"/>
      <c r="F12" s="582" t="s">
        <v>318</v>
      </c>
      <c r="G12" s="582"/>
      <c r="H12" s="582" t="s">
        <v>319</v>
      </c>
      <c r="I12" s="582"/>
    </row>
    <row r="13" spans="1:9" ht="16.5" customHeight="1">
      <c r="A13" s="245" t="s">
        <v>70</v>
      </c>
      <c r="B13" s="586" t="s">
        <v>320</v>
      </c>
      <c r="C13" s="586"/>
      <c r="D13" s="586" t="s">
        <v>321</v>
      </c>
      <c r="E13" s="586"/>
      <c r="F13" s="582" t="s">
        <v>322</v>
      </c>
      <c r="G13" s="582"/>
      <c r="H13" s="582" t="s">
        <v>323</v>
      </c>
      <c r="I13" s="582"/>
    </row>
    <row r="14" spans="1:9" ht="16.5" customHeight="1">
      <c r="A14" s="245" t="s">
        <v>69</v>
      </c>
      <c r="B14" s="573">
        <v>7</v>
      </c>
      <c r="C14" s="573" t="s">
        <v>324</v>
      </c>
      <c r="D14" s="573">
        <v>10</v>
      </c>
      <c r="E14" s="573" t="s">
        <v>324</v>
      </c>
      <c r="F14" s="264">
        <v>10</v>
      </c>
      <c r="G14" s="264" t="s">
        <v>324</v>
      </c>
      <c r="H14" s="264">
        <v>10</v>
      </c>
      <c r="I14" s="264" t="s">
        <v>324</v>
      </c>
    </row>
    <row r="15" spans="1:9" ht="16.5" customHeight="1">
      <c r="A15" s="245" t="s">
        <v>107</v>
      </c>
      <c r="B15" s="257">
        <v>0</v>
      </c>
      <c r="C15" s="573" t="s">
        <v>324</v>
      </c>
      <c r="D15" s="257">
        <v>0</v>
      </c>
      <c r="E15" s="573" t="s">
        <v>324</v>
      </c>
      <c r="F15" s="383">
        <v>0</v>
      </c>
      <c r="G15" s="264" t="s">
        <v>324</v>
      </c>
      <c r="H15" s="383">
        <v>0</v>
      </c>
      <c r="I15" s="264" t="s">
        <v>324</v>
      </c>
    </row>
    <row r="16" spans="1:9" ht="16.5" customHeight="1">
      <c r="A16" s="245" t="s">
        <v>71</v>
      </c>
      <c r="B16" s="586" t="s">
        <v>325</v>
      </c>
      <c r="C16" s="586"/>
      <c r="D16" s="586" t="s">
        <v>325</v>
      </c>
      <c r="E16" s="586"/>
      <c r="F16" s="582" t="s">
        <v>325</v>
      </c>
      <c r="G16" s="582"/>
      <c r="H16" s="582" t="s">
        <v>325</v>
      </c>
      <c r="I16" s="582"/>
    </row>
    <row r="17" spans="1:10" ht="16.5" customHeight="1">
      <c r="A17" s="245" t="s">
        <v>67</v>
      </c>
      <c r="B17" s="588">
        <v>0.06</v>
      </c>
      <c r="C17" s="588"/>
      <c r="D17" s="588">
        <v>7.1499999999999994E-2</v>
      </c>
      <c r="E17" s="588"/>
      <c r="F17" s="583">
        <v>3.95E-2</v>
      </c>
      <c r="G17" s="583"/>
      <c r="H17" s="583">
        <v>3.5999999999999997E-2</v>
      </c>
      <c r="I17" s="583"/>
    </row>
    <row r="18" spans="1:10" ht="16.5" customHeight="1">
      <c r="A18" s="589" t="s">
        <v>68</v>
      </c>
      <c r="B18" s="586" t="s">
        <v>326</v>
      </c>
      <c r="C18" s="586"/>
      <c r="D18" s="586" t="s">
        <v>326</v>
      </c>
      <c r="E18" s="586"/>
      <c r="F18" s="582" t="s">
        <v>326</v>
      </c>
      <c r="G18" s="582"/>
      <c r="H18" s="582" t="s">
        <v>326</v>
      </c>
      <c r="I18" s="582"/>
    </row>
    <row r="19" spans="1:10" ht="16.5" customHeight="1">
      <c r="A19" s="589"/>
      <c r="B19" s="586" t="s">
        <v>327</v>
      </c>
      <c r="C19" s="586"/>
      <c r="D19" s="586" t="s">
        <v>328</v>
      </c>
      <c r="E19" s="586"/>
      <c r="F19" s="582" t="s">
        <v>328</v>
      </c>
      <c r="G19" s="582"/>
      <c r="H19" s="582" t="s">
        <v>329</v>
      </c>
      <c r="I19" s="582"/>
    </row>
    <row r="20" spans="1:10" ht="16.5" customHeight="1">
      <c r="A20" s="245" t="s">
        <v>162</v>
      </c>
      <c r="B20" s="586" t="s">
        <v>330</v>
      </c>
      <c r="C20" s="586"/>
      <c r="D20" s="586" t="s">
        <v>331</v>
      </c>
      <c r="E20" s="586"/>
      <c r="F20" s="582" t="s">
        <v>332</v>
      </c>
      <c r="G20" s="582"/>
      <c r="H20" s="582" t="s">
        <v>333</v>
      </c>
      <c r="I20" s="582"/>
    </row>
    <row r="21" spans="1:10" ht="16.5" customHeight="1">
      <c r="A21" s="245" t="s">
        <v>106</v>
      </c>
      <c r="B21" s="526">
        <v>21000000</v>
      </c>
      <c r="C21" s="253" t="s">
        <v>311</v>
      </c>
      <c r="D21" s="526">
        <v>17875000</v>
      </c>
      <c r="E21" s="253" t="s">
        <v>311</v>
      </c>
      <c r="F21" s="527">
        <v>9875000</v>
      </c>
      <c r="G21" s="384" t="s">
        <v>311</v>
      </c>
      <c r="H21" s="450">
        <v>13499999.999999998</v>
      </c>
      <c r="I21" s="384" t="s">
        <v>311</v>
      </c>
    </row>
    <row r="22" spans="1:10" ht="16.5" customHeight="1">
      <c r="A22" s="245" t="s">
        <v>361</v>
      </c>
      <c r="B22" s="526">
        <v>0</v>
      </c>
      <c r="C22" s="253" t="s">
        <v>311</v>
      </c>
      <c r="D22" s="526">
        <v>17875000</v>
      </c>
      <c r="E22" s="253" t="s">
        <v>311</v>
      </c>
      <c r="F22" s="527">
        <v>9875000</v>
      </c>
      <c r="G22" s="384" t="s">
        <v>311</v>
      </c>
      <c r="H22" s="450">
        <v>13499999.999999998</v>
      </c>
      <c r="I22" s="384" t="s">
        <v>311</v>
      </c>
      <c r="J22" s="242"/>
    </row>
    <row r="23" spans="1:10" ht="16.5" customHeight="1">
      <c r="A23" s="245" t="s">
        <v>66</v>
      </c>
      <c r="B23" s="588">
        <v>6.25E-2</v>
      </c>
      <c r="C23" s="588"/>
      <c r="D23" s="588">
        <v>7.4999999999999997E-2</v>
      </c>
      <c r="E23" s="588"/>
      <c r="F23" s="583">
        <v>4.2000000000000003E-2</v>
      </c>
      <c r="G23" s="583"/>
      <c r="H23" s="590">
        <v>3.875E-2</v>
      </c>
      <c r="I23" s="590"/>
    </row>
    <row r="24" spans="1:10" ht="32.85" customHeight="1">
      <c r="A24" s="245" t="s">
        <v>150</v>
      </c>
      <c r="B24" s="586" t="s">
        <v>334</v>
      </c>
      <c r="C24" s="586"/>
      <c r="D24" s="586" t="s">
        <v>335</v>
      </c>
      <c r="E24" s="586"/>
      <c r="F24" s="582" t="s">
        <v>336</v>
      </c>
      <c r="G24" s="582"/>
      <c r="H24" s="582" t="s">
        <v>337</v>
      </c>
      <c r="I24" s="582"/>
    </row>
    <row r="25" spans="1:10" ht="16.5" customHeight="1">
      <c r="A25" s="245" t="s">
        <v>163</v>
      </c>
      <c r="B25" s="586" t="s">
        <v>338</v>
      </c>
      <c r="C25" s="586"/>
      <c r="D25" s="586" t="s">
        <v>339</v>
      </c>
      <c r="E25" s="586"/>
      <c r="F25" s="582" t="s">
        <v>340</v>
      </c>
      <c r="G25" s="582"/>
      <c r="H25" s="582" t="s">
        <v>341</v>
      </c>
      <c r="I25" s="582"/>
    </row>
    <row r="26" spans="1:10" ht="16.5" customHeight="1">
      <c r="A26" s="245" t="s">
        <v>164</v>
      </c>
      <c r="B26" s="586" t="s">
        <v>342</v>
      </c>
      <c r="C26" s="586"/>
      <c r="D26" s="586" t="s">
        <v>343</v>
      </c>
      <c r="E26" s="586"/>
      <c r="F26" s="582" t="s">
        <v>344</v>
      </c>
      <c r="G26" s="582"/>
      <c r="H26" s="582" t="s">
        <v>345</v>
      </c>
      <c r="I26" s="582"/>
    </row>
    <row r="27" spans="1:10" ht="16.5" customHeight="1">
      <c r="A27" s="245" t="s">
        <v>165</v>
      </c>
      <c r="B27" s="586" t="s">
        <v>346</v>
      </c>
      <c r="C27" s="586"/>
      <c r="D27" s="586" t="s">
        <v>346</v>
      </c>
      <c r="E27" s="586"/>
      <c r="F27" s="582" t="s">
        <v>346</v>
      </c>
      <c r="G27" s="582"/>
      <c r="H27" s="582" t="s">
        <v>346</v>
      </c>
      <c r="I27" s="582"/>
    </row>
    <row r="28" spans="1:10" ht="16.5" customHeight="1">
      <c r="A28" s="245" t="s">
        <v>166</v>
      </c>
      <c r="B28" s="586" t="s">
        <v>347</v>
      </c>
      <c r="C28" s="586"/>
      <c r="D28" s="586" t="s">
        <v>347</v>
      </c>
      <c r="E28" s="586"/>
      <c r="F28" s="582" t="s">
        <v>348</v>
      </c>
      <c r="G28" s="582"/>
      <c r="H28" s="582" t="s">
        <v>349</v>
      </c>
      <c r="I28" s="582"/>
    </row>
    <row r="29" spans="1:10" ht="16.5" customHeight="1">
      <c r="A29" s="245" t="s">
        <v>64</v>
      </c>
      <c r="B29" s="587">
        <v>98.6</v>
      </c>
      <c r="C29" s="587"/>
      <c r="D29" s="586">
        <v>97.567999999999998</v>
      </c>
      <c r="E29" s="586"/>
      <c r="F29" s="582">
        <v>97.975999999999999</v>
      </c>
      <c r="G29" s="582"/>
      <c r="H29" s="582">
        <v>97.738</v>
      </c>
      <c r="I29" s="582"/>
    </row>
    <row r="30" spans="1:10" ht="16.5" customHeight="1">
      <c r="A30" s="245" t="s">
        <v>65</v>
      </c>
      <c r="B30" s="526">
        <v>690200000</v>
      </c>
      <c r="C30" s="528" t="s">
        <v>311</v>
      </c>
      <c r="D30" s="526">
        <v>487840000</v>
      </c>
      <c r="E30" s="255" t="s">
        <v>311</v>
      </c>
      <c r="F30" s="527">
        <v>489880000</v>
      </c>
      <c r="G30" s="382" t="s">
        <v>311</v>
      </c>
      <c r="H30" s="450">
        <v>733035000</v>
      </c>
      <c r="I30" s="382" t="s">
        <v>311</v>
      </c>
    </row>
    <row r="31" spans="1:10" ht="16.5" customHeight="1">
      <c r="A31" s="245" t="s">
        <v>16</v>
      </c>
      <c r="B31" s="526">
        <v>602343000</v>
      </c>
      <c r="C31" s="528" t="s">
        <v>311</v>
      </c>
      <c r="D31" s="526">
        <v>0</v>
      </c>
      <c r="E31" s="255" t="s">
        <v>311</v>
      </c>
      <c r="F31" s="527">
        <v>0</v>
      </c>
      <c r="G31" s="382" t="s">
        <v>311</v>
      </c>
      <c r="H31" s="450">
        <v>0</v>
      </c>
      <c r="I31" s="382" t="s">
        <v>311</v>
      </c>
    </row>
    <row r="32" spans="1:10" s="377" customFormat="1" ht="16.5" customHeight="1">
      <c r="A32" s="433" t="s">
        <v>218</v>
      </c>
      <c r="B32" s="526">
        <v>97657000</v>
      </c>
      <c r="C32" s="528" t="s">
        <v>311</v>
      </c>
      <c r="D32" s="526">
        <v>0</v>
      </c>
      <c r="E32" s="255" t="s">
        <v>311</v>
      </c>
      <c r="F32" s="527">
        <v>0</v>
      </c>
      <c r="G32" s="382" t="s">
        <v>311</v>
      </c>
      <c r="H32" s="450">
        <v>0</v>
      </c>
      <c r="I32" s="382" t="s">
        <v>311</v>
      </c>
    </row>
    <row r="33" spans="1:9" ht="16.5" customHeight="1">
      <c r="A33" s="245" t="s">
        <v>108</v>
      </c>
      <c r="B33" s="526">
        <v>0</v>
      </c>
      <c r="C33" s="528" t="s">
        <v>311</v>
      </c>
      <c r="D33" s="526">
        <v>500000000</v>
      </c>
      <c r="E33" s="255" t="s">
        <v>311</v>
      </c>
      <c r="F33" s="526">
        <v>500000000</v>
      </c>
      <c r="G33" s="382" t="s">
        <v>311</v>
      </c>
      <c r="H33" s="451">
        <v>750000000</v>
      </c>
      <c r="I33" s="382" t="s">
        <v>311</v>
      </c>
    </row>
    <row r="34" spans="1:9" s="248" customFormat="1" ht="4.5" customHeight="1">
      <c r="A34" s="254"/>
      <c r="B34" s="526"/>
      <c r="C34" s="528"/>
      <c r="D34" s="529"/>
      <c r="E34" s="255"/>
      <c r="F34" s="530"/>
      <c r="G34" s="382"/>
      <c r="H34" s="452"/>
      <c r="I34" s="382"/>
    </row>
    <row r="35" spans="1:9" ht="16.5" customHeight="1">
      <c r="A35" s="246" t="s">
        <v>109</v>
      </c>
      <c r="B35" s="527">
        <v>203544367.22</v>
      </c>
      <c r="C35" s="528" t="s">
        <v>311</v>
      </c>
      <c r="D35" s="531">
        <v>232375000</v>
      </c>
      <c r="E35" s="255" t="s">
        <v>311</v>
      </c>
      <c r="F35" s="532">
        <v>39500000</v>
      </c>
      <c r="G35" s="382" t="s">
        <v>311</v>
      </c>
      <c r="H35" s="532">
        <v>13499999.999999998</v>
      </c>
      <c r="I35" s="382" t="s">
        <v>311</v>
      </c>
    </row>
    <row r="36" spans="1:9" s="377" customFormat="1" ht="16.5" customHeight="1">
      <c r="A36" s="246" t="s">
        <v>210</v>
      </c>
      <c r="B36" s="532">
        <v>23381506.25</v>
      </c>
      <c r="C36" s="528" t="s">
        <v>311</v>
      </c>
      <c r="D36" s="532">
        <v>12160000</v>
      </c>
      <c r="E36" s="255" t="s">
        <v>311</v>
      </c>
      <c r="F36" s="532">
        <v>10120000</v>
      </c>
      <c r="G36" s="382" t="s">
        <v>311</v>
      </c>
      <c r="H36" s="453">
        <v>16965000</v>
      </c>
      <c r="I36" s="382" t="s">
        <v>311</v>
      </c>
    </row>
    <row r="37" spans="1:9" ht="16.5" customHeight="1">
      <c r="B37" s="242"/>
      <c r="D37" s="377"/>
      <c r="F37" s="242"/>
    </row>
    <row r="38" spans="1:9">
      <c r="B38" s="242"/>
      <c r="C38" s="242"/>
      <c r="D38" s="242"/>
      <c r="E38" s="242"/>
      <c r="F38" s="242"/>
    </row>
    <row r="40" spans="1:9" ht="16.2">
      <c r="A40" s="256"/>
      <c r="B40" s="262"/>
      <c r="C40" s="262"/>
      <c r="D40" s="248"/>
      <c r="E40" s="248"/>
      <c r="H40" s="248"/>
      <c r="I40" s="249"/>
    </row>
    <row r="41" spans="1:9" ht="16.2">
      <c r="A41" s="250"/>
      <c r="B41" s="258"/>
      <c r="C41" s="260"/>
      <c r="D41" s="249"/>
      <c r="E41" s="265"/>
      <c r="F41" s="249"/>
      <c r="H41" s="251"/>
      <c r="I41" s="249"/>
    </row>
    <row r="42" spans="1:9" ht="16.2">
      <c r="A42" s="250"/>
      <c r="B42" s="258"/>
      <c r="C42" s="260"/>
      <c r="D42" s="249"/>
      <c r="F42" s="249"/>
      <c r="H42" s="251"/>
      <c r="I42" s="249"/>
    </row>
    <row r="43" spans="1:9" ht="19.5" customHeight="1">
      <c r="A43" s="250"/>
      <c r="B43" s="258"/>
      <c r="C43" s="260"/>
      <c r="D43" s="249"/>
      <c r="F43" s="249"/>
      <c r="H43" s="251"/>
      <c r="I43" s="252"/>
    </row>
    <row r="44" spans="1:9" s="377" customFormat="1" ht="19.5" customHeight="1">
      <c r="A44" s="250"/>
      <c r="B44" s="258"/>
      <c r="C44" s="260"/>
      <c r="D44" s="249"/>
      <c r="F44" s="249"/>
      <c r="H44" s="251"/>
      <c r="I44" s="252"/>
    </row>
    <row r="45" spans="1:9" ht="15.6">
      <c r="B45" s="259"/>
      <c r="C45" s="261"/>
      <c r="D45" s="259"/>
    </row>
    <row r="46" spans="1:9">
      <c r="D46" s="237"/>
    </row>
    <row r="47" spans="1:9">
      <c r="D47" s="265"/>
    </row>
    <row r="51" spans="6:7">
      <c r="F51" s="380"/>
      <c r="G51" s="380"/>
    </row>
  </sheetData>
  <mergeCells count="87"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B23:C23"/>
    <mergeCell ref="D13:E13"/>
    <mergeCell ref="A18:A19"/>
    <mergeCell ref="B5:C5"/>
    <mergeCell ref="D5:E5"/>
    <mergeCell ref="B6:C6"/>
    <mergeCell ref="D17:E17"/>
    <mergeCell ref="D18:E18"/>
    <mergeCell ref="D19:E19"/>
    <mergeCell ref="B4:C4"/>
    <mergeCell ref="B11:C11"/>
    <mergeCell ref="B12:C12"/>
    <mergeCell ref="A2:C2"/>
    <mergeCell ref="B20:C20"/>
    <mergeCell ref="B17:C17"/>
    <mergeCell ref="B18:C18"/>
    <mergeCell ref="B19:C19"/>
    <mergeCell ref="B24:C2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23:E23"/>
    <mergeCell ref="D24:E24"/>
    <mergeCell ref="D20:E20"/>
    <mergeCell ref="B26:C26"/>
    <mergeCell ref="B29:C29"/>
    <mergeCell ref="B28:C28"/>
    <mergeCell ref="B27:C27"/>
    <mergeCell ref="B25:C25"/>
    <mergeCell ref="D26:E26"/>
    <mergeCell ref="D27:E27"/>
    <mergeCell ref="D28:E28"/>
    <mergeCell ref="D29:E29"/>
    <mergeCell ref="D25:E25"/>
    <mergeCell ref="D4:E4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F13:G13"/>
    <mergeCell ref="F16:G16"/>
    <mergeCell ref="F17:G17"/>
    <mergeCell ref="F18:G18"/>
    <mergeCell ref="F19:G19"/>
    <mergeCell ref="F20:G20"/>
    <mergeCell ref="F28:G28"/>
    <mergeCell ref="F29:G29"/>
    <mergeCell ref="F23:G23"/>
    <mergeCell ref="F24:G24"/>
    <mergeCell ref="F25:G25"/>
    <mergeCell ref="F26:G26"/>
    <mergeCell ref="F27:G27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2"/>
  <sheetViews>
    <sheetView zoomScaleNormal="100" workbookViewId="0"/>
  </sheetViews>
  <sheetFormatPr defaultColWidth="9.15625" defaultRowHeight="14.1"/>
  <cols>
    <col min="1" max="1" width="62.578125" style="2" customWidth="1"/>
    <col min="2" max="2" width="51.41796875" style="2" customWidth="1"/>
    <col min="3" max="15" width="12.68359375" style="2" customWidth="1"/>
    <col min="16" max="25" width="12.68359375" style="439" customWidth="1"/>
    <col min="26" max="31" width="9.15625" style="439"/>
    <col min="32" max="16384" width="9.15625" style="2"/>
  </cols>
  <sheetData>
    <row r="2" spans="1:31" s="51" customFormat="1" ht="18.3">
      <c r="A2" s="11" t="s">
        <v>171</v>
      </c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</row>
    <row r="4" spans="1:31" s="312" customFormat="1" ht="15.6">
      <c r="A4" s="313"/>
      <c r="B4" s="313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</row>
    <row r="5" spans="1:31" ht="16.2">
      <c r="A5" s="119" t="s">
        <v>175</v>
      </c>
      <c r="B5" s="119" t="s">
        <v>176</v>
      </c>
      <c r="C5" s="427" t="s">
        <v>278</v>
      </c>
      <c r="D5" s="427" t="s">
        <v>279</v>
      </c>
      <c r="E5" s="427" t="s">
        <v>280</v>
      </c>
      <c r="F5" s="427" t="s">
        <v>281</v>
      </c>
      <c r="G5" s="427" t="s">
        <v>282</v>
      </c>
      <c r="H5" s="427" t="s">
        <v>283</v>
      </c>
      <c r="I5" s="427" t="s">
        <v>284</v>
      </c>
      <c r="J5" s="427" t="s">
        <v>285</v>
      </c>
      <c r="K5" s="427" t="s">
        <v>286</v>
      </c>
      <c r="L5" s="427" t="s">
        <v>287</v>
      </c>
      <c r="M5" s="427" t="s">
        <v>288</v>
      </c>
      <c r="N5" s="427" t="s">
        <v>266</v>
      </c>
      <c r="O5" s="427" t="s">
        <v>356</v>
      </c>
    </row>
    <row r="6" spans="1:31">
      <c r="A6" s="593" t="s">
        <v>205</v>
      </c>
      <c r="B6" s="593"/>
      <c r="C6" s="555">
        <v>129.27643104000001</v>
      </c>
      <c r="D6" s="555">
        <v>127.40516243</v>
      </c>
      <c r="E6" s="555">
        <v>127.55593270000001</v>
      </c>
      <c r="F6" s="555">
        <v>124.91799374999999</v>
      </c>
      <c r="G6" s="555">
        <v>127.39684873</v>
      </c>
      <c r="H6" s="555">
        <v>127.97185039999999</v>
      </c>
      <c r="I6" s="555">
        <v>119.85344818</v>
      </c>
      <c r="J6" s="555">
        <v>118.82808471</v>
      </c>
      <c r="K6" s="555">
        <v>118.18563243999998</v>
      </c>
      <c r="L6" s="555">
        <v>117.41971617999999</v>
      </c>
      <c r="M6" s="555">
        <v>125.85745528497277</v>
      </c>
      <c r="N6" s="555">
        <v>124.4272096781019</v>
      </c>
      <c r="O6" s="555">
        <v>120.4809770479406</v>
      </c>
    </row>
    <row r="7" spans="1:31">
      <c r="A7" s="594" t="s">
        <v>152</v>
      </c>
      <c r="B7" s="59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31">
      <c r="A8" s="595" t="s">
        <v>189</v>
      </c>
      <c r="B8" s="595"/>
      <c r="C8" s="555">
        <v>129.27643104000001</v>
      </c>
      <c r="D8" s="555">
        <v>127.40516243</v>
      </c>
      <c r="E8" s="555">
        <v>127.55593270000001</v>
      </c>
      <c r="F8" s="555">
        <v>124.91799374999999</v>
      </c>
      <c r="G8" s="555">
        <v>127.39684873</v>
      </c>
      <c r="H8" s="555">
        <v>127.97185039999999</v>
      </c>
      <c r="I8" s="555">
        <v>119.85344818</v>
      </c>
      <c r="J8" s="555">
        <v>118.82808471</v>
      </c>
      <c r="K8" s="555">
        <v>118.18563243999998</v>
      </c>
      <c r="L8" s="555">
        <v>117.41971617999999</v>
      </c>
      <c r="M8" s="555">
        <v>117.32878219999998</v>
      </c>
      <c r="N8" s="555">
        <v>115.07575040999998</v>
      </c>
      <c r="O8" s="555">
        <v>109.32926712999999</v>
      </c>
    </row>
    <row r="9" spans="1:31">
      <c r="A9" s="594" t="s">
        <v>152</v>
      </c>
      <c r="B9" s="594"/>
      <c r="C9" s="522"/>
      <c r="D9" s="522"/>
      <c r="E9" s="522"/>
      <c r="F9" s="522"/>
      <c r="G9" s="522"/>
      <c r="H9" s="522"/>
      <c r="I9" s="522"/>
      <c r="J9" s="522"/>
      <c r="K9" s="522"/>
      <c r="L9" s="522"/>
      <c r="M9" s="522"/>
      <c r="N9" s="522"/>
      <c r="O9" s="522"/>
    </row>
    <row r="10" spans="1:31" s="282" customFormat="1">
      <c r="A10" s="596" t="s">
        <v>191</v>
      </c>
      <c r="B10" s="596"/>
      <c r="C10" s="519">
        <v>120.68887674000001</v>
      </c>
      <c r="D10" s="519">
        <v>118.9253932</v>
      </c>
      <c r="E10" s="519">
        <v>119.06778966000002</v>
      </c>
      <c r="F10" s="519">
        <v>116.7013365</v>
      </c>
      <c r="G10" s="519">
        <v>118.91356886</v>
      </c>
      <c r="H10" s="519">
        <v>119.43603872999999</v>
      </c>
      <c r="I10" s="519">
        <v>111.51780008</v>
      </c>
      <c r="J10" s="519">
        <v>110.50234021999999</v>
      </c>
      <c r="K10" s="519">
        <v>109.92631613999998</v>
      </c>
      <c r="L10" s="519">
        <v>109.25423189</v>
      </c>
      <c r="M10" s="519">
        <v>109.17241970999999</v>
      </c>
      <c r="N10" s="519">
        <v>107.17557339999999</v>
      </c>
      <c r="O10" s="519">
        <v>101.41851192999999</v>
      </c>
      <c r="P10" s="439"/>
      <c r="Q10" s="439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</row>
    <row r="11" spans="1:31">
      <c r="A11" s="594" t="s">
        <v>152</v>
      </c>
      <c r="B11" s="594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</row>
    <row r="12" spans="1:31">
      <c r="A12" s="283" t="s">
        <v>172</v>
      </c>
      <c r="B12" s="548" t="s">
        <v>187</v>
      </c>
      <c r="C12" s="521">
        <v>40.005000000000003</v>
      </c>
      <c r="D12" s="521">
        <v>39.094999999999999</v>
      </c>
      <c r="E12" s="521">
        <v>39.094999999999999</v>
      </c>
      <c r="F12" s="521">
        <v>39.094999999999999</v>
      </c>
      <c r="G12" s="521">
        <v>39.094999999999999</v>
      </c>
      <c r="H12" s="521">
        <v>39.094999999999999</v>
      </c>
      <c r="I12" s="521">
        <v>39.094999999999999</v>
      </c>
      <c r="J12" s="521">
        <v>38.159999999999997</v>
      </c>
      <c r="K12" s="521">
        <v>38.159999999999997</v>
      </c>
      <c r="L12" s="521">
        <v>38.159999999999997</v>
      </c>
      <c r="M12" s="521">
        <v>38.159999999999997</v>
      </c>
      <c r="N12" s="521">
        <v>38.159999999999997</v>
      </c>
      <c r="O12" s="521">
        <v>38.159999999999997</v>
      </c>
    </row>
    <row r="13" spans="1:31" s="198" customFormat="1">
      <c r="A13" s="283" t="s">
        <v>172</v>
      </c>
      <c r="B13" s="548" t="s">
        <v>188</v>
      </c>
      <c r="C13" s="521">
        <v>13.931512339999999</v>
      </c>
      <c r="D13" s="521">
        <v>13.915858460000001</v>
      </c>
      <c r="E13" s="521">
        <v>13.993164029999999</v>
      </c>
      <c r="F13" s="521">
        <v>13.73701121</v>
      </c>
      <c r="G13" s="521">
        <v>13.876745369999998</v>
      </c>
      <c r="H13" s="521">
        <v>13.99087763</v>
      </c>
      <c r="I13" s="521">
        <v>13.45811542</v>
      </c>
      <c r="J13" s="521">
        <v>13.44771171</v>
      </c>
      <c r="K13" s="521">
        <v>13.34158717</v>
      </c>
      <c r="L13" s="521">
        <v>13.333251539999999</v>
      </c>
      <c r="M13" s="521">
        <v>13.3159651</v>
      </c>
      <c r="N13" s="521">
        <v>13.13132298</v>
      </c>
      <c r="O13" s="521">
        <v>12.831857339999999</v>
      </c>
      <c r="P13" s="439"/>
      <c r="Q13" s="439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</row>
    <row r="14" spans="1:31" s="198" customFormat="1">
      <c r="A14" s="283" t="s">
        <v>172</v>
      </c>
      <c r="B14" s="548" t="s">
        <v>27</v>
      </c>
      <c r="C14" s="521">
        <v>66.752364400000005</v>
      </c>
      <c r="D14" s="521">
        <v>65.914534739999993</v>
      </c>
      <c r="E14" s="521">
        <v>65.979625630000015</v>
      </c>
      <c r="F14" s="521">
        <v>63.869325289999999</v>
      </c>
      <c r="G14" s="521">
        <v>65.941823490000004</v>
      </c>
      <c r="H14" s="521">
        <v>66.350161099999994</v>
      </c>
      <c r="I14" s="521">
        <v>58.964684659999996</v>
      </c>
      <c r="J14" s="521">
        <v>58.894628509999997</v>
      </c>
      <c r="K14" s="521">
        <v>58.424728969999997</v>
      </c>
      <c r="L14" s="521">
        <v>57.760980350000011</v>
      </c>
      <c r="M14" s="521">
        <v>57.696454609999996</v>
      </c>
      <c r="N14" s="521">
        <v>55.884250420000001</v>
      </c>
      <c r="O14" s="521">
        <v>50.426654590000005</v>
      </c>
      <c r="P14" s="439"/>
      <c r="Q14" s="439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</row>
    <row r="15" spans="1:31" s="198" customFormat="1">
      <c r="A15" s="597" t="s">
        <v>173</v>
      </c>
      <c r="B15" s="597"/>
      <c r="C15" s="519">
        <v>8.5875543000000008</v>
      </c>
      <c r="D15" s="519">
        <v>8.4797692300000005</v>
      </c>
      <c r="E15" s="519">
        <v>8.4881430399999989</v>
      </c>
      <c r="F15" s="519">
        <v>8.2166572500000008</v>
      </c>
      <c r="G15" s="519">
        <v>8.4832798699999987</v>
      </c>
      <c r="H15" s="519">
        <v>8.5358116699999993</v>
      </c>
      <c r="I15" s="519">
        <v>8.3356481000000002</v>
      </c>
      <c r="J15" s="519">
        <v>8.3257444899999999</v>
      </c>
      <c r="K15" s="519">
        <v>8.2593163000000001</v>
      </c>
      <c r="L15" s="519">
        <v>8.1654842900000002</v>
      </c>
      <c r="M15" s="519">
        <v>8.1563624899999994</v>
      </c>
      <c r="N15" s="519">
        <v>7.9001770100000002</v>
      </c>
      <c r="O15" s="519">
        <v>7.9107552000000005</v>
      </c>
      <c r="P15" s="439"/>
      <c r="Q15" s="439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</row>
    <row r="16" spans="1:31" s="198" customFormat="1">
      <c r="A16" s="283" t="s">
        <v>174</v>
      </c>
      <c r="B16" s="548" t="s">
        <v>81</v>
      </c>
      <c r="C16" s="521">
        <v>8.5875543000000008</v>
      </c>
      <c r="D16" s="521">
        <v>8.4797692300000005</v>
      </c>
      <c r="E16" s="521">
        <v>8.4881430399999989</v>
      </c>
      <c r="F16" s="521">
        <v>8.2166572500000008</v>
      </c>
      <c r="G16" s="521">
        <v>8.4832798699999987</v>
      </c>
      <c r="H16" s="521">
        <v>8.5358116699999993</v>
      </c>
      <c r="I16" s="521">
        <v>8.3356481000000002</v>
      </c>
      <c r="J16" s="521">
        <v>8.3257444899999999</v>
      </c>
      <c r="K16" s="521">
        <v>8.2593163000000001</v>
      </c>
      <c r="L16" s="521">
        <v>8.1654842900000002</v>
      </c>
      <c r="M16" s="521">
        <v>8.1563624899999994</v>
      </c>
      <c r="N16" s="521">
        <v>7.9001770100000002</v>
      </c>
      <c r="O16" s="521">
        <v>7.9107552000000005</v>
      </c>
      <c r="P16" s="439"/>
      <c r="Q16" s="439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</row>
    <row r="17" spans="1:31" s="198" customFormat="1">
      <c r="A17" s="201"/>
      <c r="B17" s="201"/>
      <c r="C17" s="521"/>
      <c r="D17" s="521"/>
      <c r="E17" s="521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439"/>
      <c r="Q17" s="439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</row>
    <row r="18" spans="1:31">
      <c r="A18" s="595" t="s">
        <v>190</v>
      </c>
      <c r="B18" s="595"/>
      <c r="C18" s="555">
        <v>0</v>
      </c>
      <c r="D18" s="555">
        <v>0</v>
      </c>
      <c r="E18" s="555">
        <v>0</v>
      </c>
      <c r="F18" s="555">
        <v>0</v>
      </c>
      <c r="G18" s="555">
        <v>0</v>
      </c>
      <c r="H18" s="555">
        <v>0</v>
      </c>
      <c r="I18" s="555">
        <v>0</v>
      </c>
      <c r="J18" s="555">
        <v>0</v>
      </c>
      <c r="K18" s="555">
        <v>0</v>
      </c>
      <c r="L18" s="555">
        <v>0</v>
      </c>
      <c r="M18" s="555">
        <v>8.528673084972791</v>
      </c>
      <c r="N18" s="555">
        <v>9.3514592681019195</v>
      </c>
      <c r="O18" s="555">
        <v>11.1517099179406</v>
      </c>
    </row>
    <row r="19" spans="1:31">
      <c r="A19" s="594" t="s">
        <v>152</v>
      </c>
      <c r="B19" s="594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</row>
    <row r="20" spans="1:31">
      <c r="A20" s="283" t="s">
        <v>260</v>
      </c>
      <c r="B20" s="548" t="s">
        <v>261</v>
      </c>
      <c r="C20" s="556">
        <v>0</v>
      </c>
      <c r="D20" s="556">
        <v>0</v>
      </c>
      <c r="E20" s="556">
        <v>0</v>
      </c>
      <c r="F20" s="556">
        <v>0</v>
      </c>
      <c r="G20" s="556">
        <v>0</v>
      </c>
      <c r="H20" s="556">
        <v>0</v>
      </c>
      <c r="I20" s="556">
        <v>0</v>
      </c>
      <c r="J20" s="556">
        <v>0</v>
      </c>
      <c r="K20" s="556">
        <v>0</v>
      </c>
      <c r="L20" s="556">
        <v>0</v>
      </c>
      <c r="M20" s="556">
        <v>2.4068647969861865</v>
      </c>
      <c r="N20" s="556">
        <v>2.3669369777302101</v>
      </c>
      <c r="O20" s="556">
        <v>2.3951347523638935</v>
      </c>
    </row>
    <row r="21" spans="1:31">
      <c r="A21" s="557" t="s">
        <v>262</v>
      </c>
      <c r="B21" s="548" t="s">
        <v>261</v>
      </c>
      <c r="C21" s="556">
        <v>0</v>
      </c>
      <c r="D21" s="556">
        <v>0</v>
      </c>
      <c r="E21" s="556">
        <v>0</v>
      </c>
      <c r="F21" s="556">
        <v>0</v>
      </c>
      <c r="G21" s="556">
        <v>0</v>
      </c>
      <c r="H21" s="556">
        <v>0</v>
      </c>
      <c r="I21" s="556">
        <v>0</v>
      </c>
      <c r="J21" s="556">
        <v>0</v>
      </c>
      <c r="K21" s="556">
        <v>0</v>
      </c>
      <c r="L21" s="556">
        <v>0</v>
      </c>
      <c r="M21" s="556">
        <v>1.726663876098786</v>
      </c>
      <c r="N21" s="556">
        <v>1.6980200057629768</v>
      </c>
      <c r="O21" s="556">
        <v>1.7182488440871413</v>
      </c>
    </row>
    <row r="22" spans="1:31">
      <c r="A22" s="557" t="s">
        <v>263</v>
      </c>
      <c r="B22" s="548" t="s">
        <v>261</v>
      </c>
      <c r="C22" s="556">
        <v>0</v>
      </c>
      <c r="D22" s="556">
        <v>0</v>
      </c>
      <c r="E22" s="556">
        <v>0</v>
      </c>
      <c r="F22" s="556">
        <v>0</v>
      </c>
      <c r="G22" s="556">
        <v>0</v>
      </c>
      <c r="H22" s="556">
        <v>0</v>
      </c>
      <c r="I22" s="556">
        <v>0</v>
      </c>
      <c r="J22" s="556">
        <v>0</v>
      </c>
      <c r="K22" s="556">
        <v>0</v>
      </c>
      <c r="L22" s="556">
        <v>0</v>
      </c>
      <c r="M22" s="556">
        <v>0.2092925910422771</v>
      </c>
      <c r="N22" s="556">
        <v>0.20582060675914873</v>
      </c>
      <c r="O22" s="556">
        <v>0.20827258716207772</v>
      </c>
    </row>
    <row r="23" spans="1:31">
      <c r="A23" s="557" t="s">
        <v>353</v>
      </c>
      <c r="B23" s="570" t="s">
        <v>261</v>
      </c>
      <c r="C23" s="556">
        <v>0</v>
      </c>
      <c r="D23" s="556">
        <v>0</v>
      </c>
      <c r="E23" s="556">
        <v>0</v>
      </c>
      <c r="F23" s="556">
        <v>0</v>
      </c>
      <c r="G23" s="556">
        <v>0</v>
      </c>
      <c r="H23" s="556">
        <v>0</v>
      </c>
      <c r="I23" s="556">
        <v>0</v>
      </c>
      <c r="J23" s="556">
        <v>0</v>
      </c>
      <c r="K23" s="556">
        <v>0</v>
      </c>
      <c r="L23" s="556">
        <v>0</v>
      </c>
      <c r="M23" s="556">
        <v>0</v>
      </c>
      <c r="N23" s="556">
        <v>0.54542460791174419</v>
      </c>
      <c r="O23" s="556">
        <v>0.55192235597950601</v>
      </c>
    </row>
    <row r="24" spans="1:31">
      <c r="A24" s="557" t="s">
        <v>362</v>
      </c>
      <c r="B24" s="570" t="s">
        <v>261</v>
      </c>
      <c r="C24" s="556">
        <v>0</v>
      </c>
      <c r="D24" s="556">
        <v>0</v>
      </c>
      <c r="E24" s="556">
        <v>0</v>
      </c>
      <c r="F24" s="556">
        <v>0</v>
      </c>
      <c r="G24" s="556">
        <v>0</v>
      </c>
      <c r="H24" s="556">
        <v>0</v>
      </c>
      <c r="I24" s="556">
        <v>0</v>
      </c>
      <c r="J24" s="556">
        <v>0</v>
      </c>
      <c r="K24" s="556">
        <v>0</v>
      </c>
      <c r="L24" s="556">
        <v>0</v>
      </c>
      <c r="M24" s="556">
        <v>0</v>
      </c>
      <c r="N24" s="556">
        <v>0</v>
      </c>
      <c r="O24" s="556">
        <v>0.26492273087016288</v>
      </c>
    </row>
    <row r="25" spans="1:31">
      <c r="A25" s="557" t="s">
        <v>363</v>
      </c>
      <c r="B25" s="570" t="s">
        <v>261</v>
      </c>
      <c r="C25" s="556">
        <v>0</v>
      </c>
      <c r="D25" s="556">
        <v>0</v>
      </c>
      <c r="E25" s="556">
        <v>0</v>
      </c>
      <c r="F25" s="556">
        <v>0</v>
      </c>
      <c r="G25" s="556">
        <v>0</v>
      </c>
      <c r="H25" s="556">
        <v>0</v>
      </c>
      <c r="I25" s="556">
        <v>0</v>
      </c>
      <c r="J25" s="556">
        <v>0</v>
      </c>
      <c r="K25" s="556">
        <v>0</v>
      </c>
      <c r="L25" s="556">
        <v>0</v>
      </c>
      <c r="M25" s="556">
        <v>0</v>
      </c>
      <c r="N25" s="556">
        <v>0</v>
      </c>
      <c r="O25" s="556">
        <v>0.89595118090556924</v>
      </c>
    </row>
    <row r="26" spans="1:31" ht="28.2">
      <c r="A26" s="557" t="s">
        <v>350</v>
      </c>
      <c r="B26" s="570" t="s">
        <v>351</v>
      </c>
      <c r="C26" s="556">
        <v>0</v>
      </c>
      <c r="D26" s="556">
        <v>0</v>
      </c>
      <c r="E26" s="556">
        <v>0</v>
      </c>
      <c r="F26" s="556">
        <v>0</v>
      </c>
      <c r="G26" s="556">
        <v>0</v>
      </c>
      <c r="H26" s="556">
        <v>0</v>
      </c>
      <c r="I26" s="556">
        <v>0</v>
      </c>
      <c r="J26" s="556">
        <v>0</v>
      </c>
      <c r="K26" s="556">
        <v>0</v>
      </c>
      <c r="L26" s="556">
        <v>0</v>
      </c>
      <c r="M26" s="556">
        <v>0</v>
      </c>
      <c r="N26" s="556">
        <v>0.21302432799571891</v>
      </c>
      <c r="O26" s="556">
        <v>0.21556212771275043</v>
      </c>
    </row>
    <row r="27" spans="1:31" ht="28.2">
      <c r="A27" s="557" t="s">
        <v>352</v>
      </c>
      <c r="B27" s="570" t="s">
        <v>351</v>
      </c>
      <c r="C27" s="556">
        <v>0</v>
      </c>
      <c r="D27" s="556">
        <v>0</v>
      </c>
      <c r="E27" s="556">
        <v>0</v>
      </c>
      <c r="F27" s="556">
        <v>0</v>
      </c>
      <c r="G27" s="556">
        <v>0</v>
      </c>
      <c r="H27" s="556">
        <v>0</v>
      </c>
      <c r="I27" s="556">
        <v>0</v>
      </c>
      <c r="J27" s="556">
        <v>0</v>
      </c>
      <c r="K27" s="556">
        <v>0</v>
      </c>
      <c r="L27" s="556">
        <v>0</v>
      </c>
      <c r="M27" s="556">
        <v>0</v>
      </c>
      <c r="N27" s="556">
        <v>0.20582060675914873</v>
      </c>
      <c r="O27" s="556">
        <v>0.20827258716207772</v>
      </c>
    </row>
    <row r="28" spans="1:31" ht="28.2">
      <c r="A28" s="557" t="s">
        <v>363</v>
      </c>
      <c r="B28" s="570" t="s">
        <v>351</v>
      </c>
      <c r="C28" s="556">
        <v>0</v>
      </c>
      <c r="D28" s="556">
        <v>0</v>
      </c>
      <c r="E28" s="556">
        <v>0</v>
      </c>
      <c r="F28" s="556">
        <v>0</v>
      </c>
      <c r="G28" s="556">
        <v>0</v>
      </c>
      <c r="H28" s="556">
        <v>0</v>
      </c>
      <c r="I28" s="556">
        <v>0</v>
      </c>
      <c r="J28" s="556">
        <v>0</v>
      </c>
      <c r="K28" s="556">
        <v>0</v>
      </c>
      <c r="L28" s="556">
        <v>0</v>
      </c>
      <c r="M28" s="556">
        <v>0</v>
      </c>
      <c r="N28" s="556">
        <v>0</v>
      </c>
      <c r="O28" s="556">
        <v>0.52797100845586709</v>
      </c>
    </row>
    <row r="29" spans="1:31" ht="14.4" thickBot="1">
      <c r="A29" s="558" t="s">
        <v>264</v>
      </c>
      <c r="B29" s="559" t="s">
        <v>265</v>
      </c>
      <c r="C29" s="560">
        <v>0</v>
      </c>
      <c r="D29" s="560">
        <v>0</v>
      </c>
      <c r="E29" s="560">
        <v>0</v>
      </c>
      <c r="F29" s="560">
        <v>0</v>
      </c>
      <c r="G29" s="560">
        <v>0</v>
      </c>
      <c r="H29" s="560">
        <v>0</v>
      </c>
      <c r="I29" s="560">
        <v>0</v>
      </c>
      <c r="J29" s="560">
        <v>0</v>
      </c>
      <c r="K29" s="560">
        <v>0</v>
      </c>
      <c r="L29" s="560">
        <v>0</v>
      </c>
      <c r="M29" s="560">
        <v>4.1858518208455413</v>
      </c>
      <c r="N29" s="560">
        <v>4.1164121351829737</v>
      </c>
      <c r="O29" s="560">
        <v>4.1654517432415545</v>
      </c>
    </row>
    <row r="30" spans="1:31" ht="14.4" thickTop="1">
      <c r="A30" s="561"/>
      <c r="B30" s="562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R30" s="564"/>
      <c r="S30" s="564"/>
      <c r="T30" s="564"/>
      <c r="U30" s="564"/>
      <c r="V30" s="564"/>
      <c r="W30" s="564"/>
      <c r="X30" s="564"/>
      <c r="Y30" s="564"/>
    </row>
    <row r="31" spans="1:31" ht="32.4">
      <c r="A31" s="591" t="s">
        <v>15</v>
      </c>
      <c r="B31" s="591"/>
      <c r="C31" s="119" t="s">
        <v>357</v>
      </c>
      <c r="D31" s="121" t="s">
        <v>268</v>
      </c>
      <c r="E31" s="121" t="s">
        <v>269</v>
      </c>
      <c r="F31" s="121" t="s">
        <v>270</v>
      </c>
      <c r="G31" s="121" t="s">
        <v>271</v>
      </c>
      <c r="H31" s="121" t="s">
        <v>272</v>
      </c>
      <c r="I31" s="121" t="s">
        <v>273</v>
      </c>
      <c r="J31" s="121" t="s">
        <v>274</v>
      </c>
      <c r="K31" s="121" t="s">
        <v>275</v>
      </c>
      <c r="L31" s="121" t="s">
        <v>276</v>
      </c>
      <c r="M31" s="121" t="s">
        <v>277</v>
      </c>
      <c r="N31" s="121" t="s">
        <v>267</v>
      </c>
      <c r="O31" s="121" t="s">
        <v>358</v>
      </c>
    </row>
    <row r="32" spans="1:31" ht="14.1" customHeight="1">
      <c r="A32" s="592" t="s">
        <v>192</v>
      </c>
      <c r="B32" s="592"/>
      <c r="C32" s="565">
        <v>0</v>
      </c>
      <c r="D32" s="565">
        <v>0</v>
      </c>
      <c r="E32" s="565">
        <v>0</v>
      </c>
      <c r="F32" s="565">
        <v>0</v>
      </c>
      <c r="G32" s="565">
        <v>0</v>
      </c>
      <c r="H32" s="565">
        <v>0</v>
      </c>
      <c r="I32" s="565">
        <v>0</v>
      </c>
      <c r="J32" s="565">
        <v>0</v>
      </c>
      <c r="K32" s="565">
        <v>0</v>
      </c>
      <c r="L32" s="565">
        <v>0</v>
      </c>
      <c r="M32" s="565">
        <v>0</v>
      </c>
      <c r="N32" s="565">
        <v>0</v>
      </c>
      <c r="O32" s="565">
        <v>0</v>
      </c>
    </row>
  </sheetData>
  <mergeCells count="11">
    <mergeCell ref="A31:B31"/>
    <mergeCell ref="A32:B32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Պետական պարտք</vt:lpstr>
      <vt:lpstr>Պակասուրդի ֆինանսավորում</vt:lpstr>
      <vt:lpstr>Կառավարության պարտքի կառուցվածք</vt:lpstr>
      <vt:lpstr>Պարտքի ցուցանիշներ</vt:lpstr>
      <vt:lpstr>Գանձապ.պարտատոմսերի կառուցվածք</vt:lpstr>
      <vt:lpstr>Գանձապետական պարտատոմսեր</vt:lpstr>
      <vt:lpstr>Կառավարության արտաքին վարկեր</vt:lpstr>
      <vt:lpstr>Արտարժութային պարտատոմսեր</vt:lpstr>
      <vt:lpstr>Կառավարության երաշխիքներ</vt:lpstr>
      <vt:lpstr>ԿԲ արտաքին վարկեր</vt:lpstr>
      <vt:lpstr>Ենթավարկեր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2022-05-27T07:24:13Z</dcterms:modified>
  <cp:keywords>https://mul2-minfin.gov.am/tasks/477382/oneclick/2021 December_amsakan_vijakagrakan_texekagir_am.xlsx?token=dbbfdae583d2f12b19f6449dae8b6ec7</cp:keywords>
</cp:coreProperties>
</file>