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tables/table10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23.xml" ContentType="application/vnd.openxmlformats-officedocument.drawingml.chart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7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2.xml" ContentType="application/vnd.openxmlformats-officedocument.drawingml.chart+xml"/>
  <Override PartName="/xl/theme/themeOverride2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5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6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7.xml" ContentType="application/vnd.openxmlformats-officedocument.drawing+xml"/>
  <Override PartName="/xl/charts/chart36.xml" ContentType="application/vnd.openxmlformats-officedocument.drawingml.chart+xml"/>
  <Override PartName="/xl/theme/themeOverride3.xml" ContentType="application/vnd.openxmlformats-officedocument.themeOverride+xml"/>
  <Override PartName="/xl/drawings/drawing48.xml" ContentType="application/vnd.openxmlformats-officedocument.drawingml.chartshapes+xml"/>
  <Override PartName="/xl/charts/chart37.xml" ContentType="application/vnd.openxmlformats-officedocument.drawingml.chart+xml"/>
  <Override PartName="/xl/theme/themeOverride4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38.xml" ContentType="application/vnd.openxmlformats-officedocument.drawingml.chart+xml"/>
  <Override PartName="/xl/theme/themeOverride5.xml" ContentType="application/vnd.openxmlformats-officedocument.themeOverride+xml"/>
  <Override PartName="/xl/charts/chart39.xml" ContentType="application/vnd.openxmlformats-officedocument.drawingml.chart+xml"/>
  <Override PartName="/xl/theme/themeOverride6.xml" ContentType="application/vnd.openxmlformats-officedocument.themeOverride+xml"/>
  <Override PartName="/xl/drawings/drawing51.xml" ContentType="application/vnd.openxmlformats-officedocument.drawing+xml"/>
  <Override PartName="/xl/charts/chart40.xml" ContentType="application/vnd.openxmlformats-officedocument.drawingml.chart+xml"/>
  <Override PartName="/xl/theme/themeOverride7.xml" ContentType="application/vnd.openxmlformats-officedocument.themeOverride+xml"/>
  <Override PartName="/xl/charts/chart41.xml" ContentType="application/vnd.openxmlformats-officedocument.drawingml.chart+xml"/>
  <Override PartName="/xl/theme/themeOverride8.xml" ContentType="application/vnd.openxmlformats-officedocument.themeOverride+xml"/>
  <Override PartName="/xl/drawings/drawing52.xml" ContentType="application/vnd.openxmlformats-officedocument.drawing+xml"/>
  <Override PartName="/xl/charts/chart42.xml" ContentType="application/vnd.openxmlformats-officedocument.drawingml.chart+xml"/>
  <Override PartName="/xl/theme/themeOverride9.xml" ContentType="application/vnd.openxmlformats-officedocument.themeOverride+xml"/>
  <Override PartName="/xl/drawings/drawing53.xml" ContentType="application/vnd.openxmlformats-officedocument.drawingml.chartshapes+xml"/>
  <Override PartName="/xl/charts/chart43.xml" ContentType="application/vnd.openxmlformats-officedocument.drawingml.chart+xml"/>
  <Override PartName="/xl/theme/themeOverride10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tables/table13.xml" ContentType="application/vnd.openxmlformats-officedocument.spreadsheetml.table+xml"/>
  <Override PartName="/xl/charts/chart4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6.xml" ContentType="application/vnd.openxmlformats-officedocument.drawing+xml"/>
  <Override PartName="/xl/tables/table14.xml" ContentType="application/vnd.openxmlformats-officedocument.spreadsheetml.table+xml"/>
  <Override PartName="/xl/charts/chart4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7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46.xml" ContentType="application/vnd.openxmlformats-officedocument.drawingml.chart+xml"/>
  <Override PartName="/xl/drawings/drawing58.xml" ContentType="application/vnd.openxmlformats-officedocument.drawingml.chartshapes+xml"/>
  <Override PartName="/xl/charts/chart47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8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9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0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59.xml" ContentType="application/vnd.openxmlformats-officedocument.drawing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85" tabRatio="876"/>
  </bookViews>
  <sheets>
    <sheet name="Ցանկ" sheetId="38" r:id="rId1"/>
    <sheet name="Աղյուսակ 1.1." sheetId="50" r:id="rId2"/>
    <sheet name="Աղյուսակ 1.2." sheetId="36" r:id="rId3"/>
    <sheet name="Աղյուսակ 1.3." sheetId="17" r:id="rId4"/>
    <sheet name="Աղյուսակ 1.4." sheetId="39" r:id="rId5"/>
    <sheet name="Աղյուսակ 1.5." sheetId="28" r:id="rId6"/>
    <sheet name="Աղյուսակ 1.6." sheetId="18" r:id="rId7"/>
    <sheet name="Աղյուսակ 2.1." sheetId="49" r:id="rId8"/>
    <sheet name="Գծապատկեր 1.1." sheetId="1" r:id="rId9"/>
    <sheet name="Գծապատկեր 1.2." sheetId="2" r:id="rId10"/>
    <sheet name="Գծապատկեր 1.3." sheetId="3" r:id="rId11"/>
    <sheet name="Գծապատկեր 1.4." sheetId="4" r:id="rId12"/>
    <sheet name="Գծապատկեր 1.5." sheetId="5" r:id="rId13"/>
    <sheet name="Գծապատկեր 1.6." sheetId="6" r:id="rId14"/>
    <sheet name="Գծապատկեր 1.7." sheetId="7" r:id="rId15"/>
    <sheet name="Գծապատկեր 1.8." sheetId="51" r:id="rId16"/>
    <sheet name="Գծապատկեր 1.9." sheetId="52" r:id="rId17"/>
    <sheet name="Գծապատկեր 1.10." sheetId="53" r:id="rId18"/>
    <sheet name="Գծապատկեր 1.11." sheetId="54" r:id="rId19"/>
    <sheet name="Գծապատկեր 1.12." sheetId="55" r:id="rId20"/>
    <sheet name="Գծապատկեր 1.13." sheetId="56" r:id="rId21"/>
    <sheet name="Գծապատկեր 1.14." sheetId="62" r:id="rId22"/>
    <sheet name="Գծապատկեր 1.15." sheetId="63" r:id="rId23"/>
    <sheet name="Գծապատկեր 1.16." sheetId="64" r:id="rId24"/>
    <sheet name="Գծապատկեր 1.17." sheetId="65" r:id="rId25"/>
    <sheet name="Գծապատկեր 1.18." sheetId="57" r:id="rId26"/>
    <sheet name="Գծապատկեր 1.19." sheetId="58" r:id="rId27"/>
    <sheet name="Գծապատկեր 1.20." sheetId="29" r:id="rId28"/>
    <sheet name="Գծապատկեր 1.21." sheetId="30" r:id="rId29"/>
    <sheet name="Գծապատկեր 1․22." sheetId="31" r:id="rId30"/>
    <sheet name="Գծապատկեր 1.23." sheetId="32" r:id="rId31"/>
    <sheet name="Գծապատկեր 1.24." sheetId="25" r:id="rId32"/>
    <sheet name="Գծապատկեր 1.25." sheetId="22" r:id="rId33"/>
    <sheet name="Գծապատկեր 1.26." sheetId="23" r:id="rId34"/>
    <sheet name="Գծապատկեր 1.27." sheetId="26" r:id="rId35"/>
    <sheet name="Գծապատկեր 1.28." sheetId="59" r:id="rId36"/>
    <sheet name="Գծապատկեր 1.29." sheetId="27" r:id="rId37"/>
    <sheet name="Գծապատկեր 1.30." sheetId="21" r:id="rId38"/>
    <sheet name="Գծապատկեր 1.31." sheetId="34" r:id="rId39"/>
    <sheet name="Գծապատկեր 1.32." sheetId="35" r:id="rId40"/>
    <sheet name="Գծապատկեր 1.33." sheetId="13" r:id="rId41"/>
    <sheet name="Գծապատկեր 1.34." sheetId="14" r:id="rId42"/>
    <sheet name="Գծապատկեր 1.35." sheetId="15" r:id="rId43"/>
    <sheet name="Գծապատկեր 1.36." sheetId="16" r:id="rId44"/>
    <sheet name="Գծապատկեր 1.37." sheetId="9" r:id="rId45"/>
    <sheet name="Գծապատկեր 1.38․" sheetId="10" r:id="rId46"/>
    <sheet name="Գծապատկեր 1.39." sheetId="61" r:id="rId47"/>
    <sheet name="Գծապատկեր 1.40." sheetId="48" r:id="rId48"/>
  </sheets>
  <definedNames>
    <definedName name="_ftn1" localSheetId="4">'Աղյուսակ 1.4.'!$B$5</definedName>
    <definedName name="_ftnref1" localSheetId="4">'Աղյուսակ 1.4.'!#REF!</definedName>
    <definedName name="_Toc45838512" localSheetId="0">Ցանկ!#REF!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62" l="1"/>
  <c r="X14" i="62"/>
  <c r="X13" i="62"/>
  <c r="X12" i="62"/>
  <c r="X11" i="62"/>
  <c r="X10" i="62"/>
  <c r="X9" i="62"/>
  <c r="X8" i="62"/>
  <c r="X7" i="62"/>
  <c r="AC41" i="61"/>
  <c r="AC42" i="61"/>
  <c r="R43" i="61"/>
  <c r="AC43" i="61"/>
  <c r="R44" i="61"/>
  <c r="AC44" i="61"/>
  <c r="AC45" i="61"/>
  <c r="AC46" i="61"/>
  <c r="AC47" i="61"/>
  <c r="AC48" i="61"/>
  <c r="AC49" i="61"/>
  <c r="M50" i="61"/>
  <c r="N50" i="61"/>
  <c r="AC50" i="61"/>
  <c r="M51" i="61"/>
  <c r="N51" i="61"/>
  <c r="AC51" i="61"/>
  <c r="M52" i="61"/>
  <c r="N52" i="61"/>
  <c r="AC52" i="61"/>
  <c r="M53" i="61"/>
  <c r="N53" i="61"/>
  <c r="AC53" i="61"/>
  <c r="M54" i="61"/>
  <c r="N54" i="61"/>
  <c r="AC54" i="61"/>
  <c r="M55" i="61"/>
  <c r="N55" i="61"/>
  <c r="AC55" i="61"/>
  <c r="M56" i="61"/>
  <c r="N56" i="61"/>
  <c r="AC56" i="61"/>
  <c r="M57" i="61"/>
  <c r="N57" i="61"/>
  <c r="AC57" i="61"/>
  <c r="AC58" i="61"/>
</calcChain>
</file>

<file path=xl/sharedStrings.xml><?xml version="1.0" encoding="utf-8"?>
<sst xmlns="http://schemas.openxmlformats.org/spreadsheetml/2006/main" count="806" uniqueCount="507">
  <si>
    <t xml:space="preserve"> </t>
  </si>
  <si>
    <t>Աշխարը</t>
  </si>
  <si>
    <t>ՌԴ</t>
  </si>
  <si>
    <t>Եվրոգոտի</t>
  </si>
  <si>
    <t>Չինաստան</t>
  </si>
  <si>
    <t>ԱՄՆ</t>
  </si>
  <si>
    <t xml:space="preserve">Աղբյուրը՝ ԱՄՀ </t>
  </si>
  <si>
    <t>Տնտեսական աճն աշխարհում և ՀՀ հիմնական գործընկեր երկրներում, տոկոս</t>
  </si>
  <si>
    <t xml:space="preserve">Նշում՝ </t>
  </si>
  <si>
    <t>Column1</t>
  </si>
  <si>
    <t>Պղինձ</t>
  </si>
  <si>
    <t>.</t>
  </si>
  <si>
    <t>Նավթ (աջ առանցք)</t>
  </si>
  <si>
    <t>Աղբյուրը՝ ԱՄՀ</t>
  </si>
  <si>
    <t>Աղբյուրը՝ Բլումբերգ, ՀՀ ԿԲ, ՀՀ ՖՆ հաշվարկներ</t>
  </si>
  <si>
    <t>Զարգացող երկրների արժույթ</t>
  </si>
  <si>
    <t>ՀՀ դրամ</t>
  </si>
  <si>
    <t>Ռուսական ռուբլի</t>
  </si>
  <si>
    <t>20-M5</t>
  </si>
  <si>
    <t>Աղբյուրը՝ Բլումբերգ, ՀՀ ՖՆ հաշվարկներ</t>
  </si>
  <si>
    <t>S&amp;P 500 (ԱՄՆ)</t>
  </si>
  <si>
    <t>DAX (Գերմանիա)</t>
  </si>
  <si>
    <t>MOEX (ՌԴ)</t>
  </si>
  <si>
    <t>Տնտեսական աճի փոփոխություն</t>
  </si>
  <si>
    <t>2009 GFC</t>
  </si>
  <si>
    <t>2020 COVID-19</t>
  </si>
  <si>
    <t>Պետական պարտքի փոփոխություն</t>
  </si>
  <si>
    <t>Բյուջեի հաշվեկշռի փոփոխություն</t>
  </si>
  <si>
    <t>Համաշխարհային տնտեսության և հարկաբյուջետային քաղաքականության արձագանքը (% ՀՆԱ-ում) ճգնաժամերի տարիներին, տոկոսային կետ</t>
  </si>
  <si>
    <t>USD/AMD</t>
  </si>
  <si>
    <t>RUB/AMD</t>
  </si>
  <si>
    <t>EUR/AMD</t>
  </si>
  <si>
    <t>Աղբյուրը՝ ՀՀ ԿԲ, ՀՀ ՖՆ հաշվարկներ</t>
  </si>
  <si>
    <t>Իրական</t>
  </si>
  <si>
    <t>Անվանական</t>
  </si>
  <si>
    <t>ՀՀ իրական և անվանական արդյունավետ փոխարժեքների կուտակային տ/տ աճերի դինամիկան, ՏՈԿՈՍ</t>
  </si>
  <si>
    <t>Մասնավոր ներդրումներ</t>
  </si>
  <si>
    <t>Արտահանում</t>
  </si>
  <si>
    <t>Ներմուծում</t>
  </si>
  <si>
    <t>2018</t>
  </si>
  <si>
    <t>2019</t>
  </si>
  <si>
    <t>2021*</t>
  </si>
  <si>
    <t>2022*</t>
  </si>
  <si>
    <t>2023*</t>
  </si>
  <si>
    <t>Ապրանքների և ծառայությունների արտահանում</t>
  </si>
  <si>
    <t>Ապրանքների և ծառայությունների ներմուծում</t>
  </si>
  <si>
    <t>Ընթացիկ հաշվի պակասուրդը և բաղադրատարրերը (ՀՆԱ-ում %)</t>
  </si>
  <si>
    <t>Ընթացիկ հաշիվ</t>
  </si>
  <si>
    <t>Ապրանքների  հաշվեկշիռ</t>
  </si>
  <si>
    <t>Դրամական փոխանցումներ</t>
  </si>
  <si>
    <t>Ծառայությունների հաշվեկշիռ</t>
  </si>
  <si>
    <t>հունվար</t>
  </si>
  <si>
    <t>փետրվար</t>
  </si>
  <si>
    <t>մարտ</t>
  </si>
  <si>
    <t>ապրիլ</t>
  </si>
  <si>
    <t>մայիս</t>
  </si>
  <si>
    <t xml:space="preserve">12 ամսյա փոփոխություն </t>
  </si>
  <si>
    <t>Անվանական փոփոխություն</t>
  </si>
  <si>
    <t>Իրական փոփոխություն</t>
  </si>
  <si>
    <t>Գնային փոփոխություն</t>
  </si>
  <si>
    <t>2020</t>
  </si>
  <si>
    <t>Կշիռը ՀՆԱ-ում, %</t>
  </si>
  <si>
    <t>Փոփոխությունը, տ/տ, %</t>
  </si>
  <si>
    <t>2021 թ.-ի կանխատեսում</t>
  </si>
  <si>
    <t>Փաստ</t>
  </si>
  <si>
    <t>2020 Հունվ.</t>
  </si>
  <si>
    <t>2020 Ապրիլ</t>
  </si>
  <si>
    <t>2020 Հունիս</t>
  </si>
  <si>
    <t>Աշխարհի տնտեսական աճ, %</t>
  </si>
  <si>
    <t>Համաշխարհային առևտրի աճ, %</t>
  </si>
  <si>
    <t>Աղբյուրը` ԱՄՀ «World Economic Outlook»</t>
  </si>
  <si>
    <t>Ցուցանիշներ</t>
  </si>
  <si>
    <t>Ծրագիր</t>
  </si>
  <si>
    <t>կանխ.</t>
  </si>
  <si>
    <t>Ընթացիկ հաշիվ, մլն ԱՄՆ դոլար</t>
  </si>
  <si>
    <t>2021-2023 ՄԺԾԾ</t>
  </si>
  <si>
    <t>-</t>
  </si>
  <si>
    <t>Ընթացիկ հաշիվ, %-ով՝ ՀՆԱ-ի նկատմամբ</t>
  </si>
  <si>
    <t>Սպառում</t>
  </si>
  <si>
    <t xml:space="preserve">Ապրանք. և ծառ. արտահանում </t>
  </si>
  <si>
    <t xml:space="preserve">Ապրանք. և ծառ. ներմուծում </t>
  </si>
  <si>
    <t>Արդյունաբերություն</t>
  </si>
  <si>
    <t>Գյուղատնտեսություն և անտառային տնտեսություն</t>
  </si>
  <si>
    <t>Շինարարություն</t>
  </si>
  <si>
    <t>Ծառայություններ</t>
  </si>
  <si>
    <t>Զուտ հարկեր</t>
  </si>
  <si>
    <t>Տնտեսական աճ, %</t>
  </si>
  <si>
    <t>Անվանական ՀՆԱ, մլրդ դրամ</t>
  </si>
  <si>
    <t>Տնտեսական աճ/անկում</t>
  </si>
  <si>
    <t>ՀՆԱ</t>
  </si>
  <si>
    <t>արդյունաբերություն</t>
  </si>
  <si>
    <t xml:space="preserve">գյուղատնտեսություն </t>
  </si>
  <si>
    <t>շինարարություն</t>
  </si>
  <si>
    <t>ծառայություններ</t>
  </si>
  <si>
    <t>զուտ հարկեր</t>
  </si>
  <si>
    <t>Զուտ արտահանում</t>
  </si>
  <si>
    <t>Աղբյուրը՝ ՀՀ ՎԿ, ՀՀ ՖՆ հաշվարկներ</t>
  </si>
  <si>
    <t>Աղբյուրը՝ ՀՀ ՎԿ, ՀՀ ՖՆ կանխատեսում</t>
  </si>
  <si>
    <t>հունվար - փետրվար</t>
  </si>
  <si>
    <t>հունվար - մարտ</t>
  </si>
  <si>
    <t>հունվար - ապրիլ</t>
  </si>
  <si>
    <t>հունվար - մայիս</t>
  </si>
  <si>
    <t>ՏԱՑ</t>
  </si>
  <si>
    <t>գյուղատնտեսություն*</t>
  </si>
  <si>
    <t>առևտուր</t>
  </si>
  <si>
    <t>Աղբյուրը՝ ՀՀ ՎԿ</t>
  </si>
  <si>
    <t>*Գյուղատնտեսության ցուցանիշը ներառված չէ հաշվարկներում, քանի որ հրապարակվում է եռամսյակային պարբերականությամբ՝ պայմանավորված գյուղատնտեսության սեզոնայնությամբ և բնակլիմայական ոչ կայուն պայմաններից կախված ամսական արտադրության տատանողականության հարթեցման անհրաժեշտությամբ:</t>
  </si>
  <si>
    <t>Առևտուր</t>
  </si>
  <si>
    <t>գյուղատնտեսություն</t>
  </si>
  <si>
    <t xml:space="preserve">այլ </t>
  </si>
  <si>
    <t>Գործազրկության  մակարդակ,% (աջ առանցք)</t>
  </si>
  <si>
    <t>Գործազուրկներ, հազ. մարդ</t>
  </si>
  <si>
    <t>Զբաղվածներ, հազ. մարդ</t>
  </si>
  <si>
    <t>Աշխատուժի մասնակցության մակարդակ, %</t>
  </si>
  <si>
    <t>Իրական աշխատավարձի փոփոխություն, % (աջ առանցք)</t>
  </si>
  <si>
    <t>Հիմնական միջոցներում  կապիտալ ներդրումներ</t>
  </si>
  <si>
    <t>Աղբյուրը՝ ՀՀ ՖՆ գնահատումներ և կանխատեսումներ</t>
  </si>
  <si>
    <t>փաստ*/կանխ.</t>
  </si>
  <si>
    <t>Աղբյուրը ՝ ՀՀ ՖՆ կանխատեսումներ</t>
  </si>
  <si>
    <t>Տնտեսական (իրական ՀՆԱ-ի) աճ, %</t>
  </si>
  <si>
    <t>ՀՆԱ-ի դեֆլյատորի աճ, %</t>
  </si>
  <si>
    <t>Հիմնական մակրոտնտեսական ցուցանիշներ</t>
  </si>
  <si>
    <t>փաստ</t>
  </si>
  <si>
    <t>սպասում</t>
  </si>
  <si>
    <t>ծրագիր</t>
  </si>
  <si>
    <t>ՀՆԱ դեֆլյատորի աճ, %</t>
  </si>
  <si>
    <t>Գնաճ (ժամանակաշրջանի վերջ), %</t>
  </si>
  <si>
    <t>Գնաճ (միջին), %</t>
  </si>
  <si>
    <t>ՀՆԱ իրական աճն ըստ ճյուղերի ավելացված արժեքների, %</t>
  </si>
  <si>
    <t xml:space="preserve">Գյուղատնտեսություն </t>
  </si>
  <si>
    <t xml:space="preserve">Շինարարություն </t>
  </si>
  <si>
    <t>ՀՆԱ ծախսային բաղադրիչների իրական աճերը, %</t>
  </si>
  <si>
    <t>Վերջնական սպառում</t>
  </si>
  <si>
    <t>Պետական</t>
  </si>
  <si>
    <t>Մասնավոր</t>
  </si>
  <si>
    <t>Հիմնական միջոցներում ներդրումներ</t>
  </si>
  <si>
    <t xml:space="preserve">Արտահանում </t>
  </si>
  <si>
    <t xml:space="preserve">Ներմուծում </t>
  </si>
  <si>
    <t>Արտաքին հատված (մլն ԱՄՆ դոլար)</t>
  </si>
  <si>
    <t>Ապրանքների և ծառայությունների հաշվեկշիռ</t>
  </si>
  <si>
    <t>Փոփոխություն, %</t>
  </si>
  <si>
    <t>ՀՆԱ-ի նկատմամբ %</t>
  </si>
  <si>
    <t xml:space="preserve">Ընթացիկ հաշիվ </t>
  </si>
  <si>
    <t xml:space="preserve">12 ամսյա գնաճը, %
</t>
  </si>
  <si>
    <t xml:space="preserve">Կարճաժամկետ տոկոսադրույքներ, %
</t>
  </si>
  <si>
    <t xml:space="preserve">ԿԲ գործառնություններ, մլն դրամ
</t>
  </si>
  <si>
    <t>12-ամսյա գնաճ</t>
  </si>
  <si>
    <t>Սննդամթերք և ոչ ալկոհոլային խմիչքներ</t>
  </si>
  <si>
    <t>Ալկոհոլային խմիչքներ, ծխախոտ</t>
  </si>
  <si>
    <t>Ոչ պարենային ապրանքներ</t>
  </si>
  <si>
    <t xml:space="preserve">Ծառայություններ </t>
  </si>
  <si>
    <t>ԿԲ վերաֆինանսավորման տոկոսադրույք</t>
  </si>
  <si>
    <t xml:space="preserve">Միջբանկային ռեպո տոկոսադրույք </t>
  </si>
  <si>
    <t>1 տարի ժ․կ․ ՊՊ եկամտ․</t>
  </si>
  <si>
    <t>Ռեպո համաձայնագրեր</t>
  </si>
  <si>
    <t>Արտարժույթի ներգրավման սվոփ</t>
  </si>
  <si>
    <t xml:space="preserve">Ավանդներ </t>
  </si>
  <si>
    <t>Հակադարձ ռեպո</t>
  </si>
  <si>
    <t>Արտարժույթի տրամադրման սվոփ</t>
  </si>
  <si>
    <t>Զուտ իրացվելիության տրամադրում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</si>
  <si>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</si>
  <si>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</si>
  <si>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</si>
  <si>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</si>
  <si>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</si>
  <si>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</si>
  <si>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</si>
  <si>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</si>
  <si>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</si>
  <si>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</si>
  <si>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</si>
  <si>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</si>
  <si>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2018/1</t>
  </si>
  <si>
    <t>2018/2</t>
  </si>
  <si>
    <t>2018/3</t>
  </si>
  <si>
    <t xml:space="preserve">Միջին գնաճը, %
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</si>
  <si>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</si>
  <si>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</si>
  <si>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</si>
  <si>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</si>
  <si>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</si>
  <si>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</si>
  <si>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</si>
  <si>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</si>
  <si>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</si>
  <si>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2019/1</t>
  </si>
  <si>
    <t>2019/2</t>
  </si>
  <si>
    <t>2019/3</t>
  </si>
  <si>
    <t>2019/4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</si>
  <si>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</si>
  <si>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</si>
  <si>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</si>
  <si>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</si>
  <si>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</si>
  <si>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</si>
  <si>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</si>
  <si>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</si>
  <si>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2020/1</t>
  </si>
  <si>
    <t>2020/2</t>
  </si>
  <si>
    <t>2020/3</t>
  </si>
  <si>
    <t>2020/4</t>
  </si>
  <si>
    <t>2020/5</t>
  </si>
  <si>
    <t xml:space="preserve">Գնաճի կանխատեսումները և նպատակային միջակայքը, %
</t>
  </si>
  <si>
    <t>12 ամսյա գնաճ</t>
  </si>
  <si>
    <t>Միջին գնաճ</t>
  </si>
  <si>
    <t>Column2</t>
  </si>
  <si>
    <t>Column3</t>
  </si>
  <si>
    <t>Column4</t>
  </si>
  <si>
    <t>Աղբյուրը՝ ՀՀ ԿԲ, ՀՀ ՖՆ հաշվարկներ և կանխատեսումներ</t>
  </si>
  <si>
    <t>Գծապատկերներ</t>
  </si>
  <si>
    <t>Տնտեսական աճի` տվյալ միջակայքում ձևավորվելու հավանականությունը, %</t>
  </si>
  <si>
    <t>Տնտեսական աճի միջակայքը,  %</t>
  </si>
  <si>
    <t>ՏԱՑ և տնտեսության ճյուղերի իրական աճերը նախորդ տարվա նույն ամսվա նկատմամբ, (%)</t>
  </si>
  <si>
    <r>
      <t>Աղբյուրը՝ ՀՀ ՎԿ, ՀՀ ՖՆ հաշվարկներ</t>
    </r>
    <r>
      <rPr>
        <sz val="10"/>
        <color theme="1"/>
        <rFont val="GHEA Grapalat"/>
        <family val="3"/>
      </rPr>
      <t xml:space="preserve"> </t>
    </r>
  </si>
  <si>
    <t>Տնտեսության ճյուղերի նպաստումները ՏԱՑ-ին (տ.կ.)</t>
  </si>
  <si>
    <t>Անվանական ՀՆԱ և տնտեսական աճ</t>
  </si>
  <si>
    <t xml:space="preserve"> Տնտեսության առանձին ճյուղերի նպաստումը տեսական աճին </t>
  </si>
  <si>
    <t>Տնտեսական աճին պահանջարկի բաղադրիչների նպաստումները</t>
  </si>
  <si>
    <t>Ծախսային բաղադրիչների տեսակարար կշիռները ՀՆԱ-ի կազմում</t>
  </si>
  <si>
    <t>Ճյուղերի տեսակարար կշիռները ՀՆԱ-ի կազմում</t>
  </si>
  <si>
    <t>Գործազրկություն և զբաղվածություն</t>
  </si>
  <si>
    <t>Աշխատուժի մասնակցության մակարդակ և աշխատավարձ</t>
  </si>
  <si>
    <t>Աղբյուրը՝ ՀՀ ՎԿ, ԿԲ և ՀՀ ՖՆ հաշվարկներ և  կանխատեսումներ</t>
  </si>
  <si>
    <t>Աղբյուրը՝ ՀՀ ՎԿ և ՀՀ ՖՆ հաշվարկներ:</t>
  </si>
  <si>
    <t>Աղբյուր՝ ՀՀ ՎԿ և  ՀՀ ՖՆ հաշվարկներ և կանխաեսումներ:</t>
  </si>
  <si>
    <t>Աղյուսակներ</t>
  </si>
  <si>
    <t xml:space="preserve">Գծապատկեր 1.1. </t>
  </si>
  <si>
    <t xml:space="preserve">Գծապատկեր 1.2. </t>
  </si>
  <si>
    <t xml:space="preserve">Գծապատկեր 1.3. </t>
  </si>
  <si>
    <t xml:space="preserve">Գծապատկեր 1.4. </t>
  </si>
  <si>
    <t xml:space="preserve">Գծապատկեր 1.5. </t>
  </si>
  <si>
    <t xml:space="preserve">Գծապատկեր 1.6. </t>
  </si>
  <si>
    <t xml:space="preserve">Գծապատկեր 1.7. </t>
  </si>
  <si>
    <t xml:space="preserve">Գծապատկեր 1.8. </t>
  </si>
  <si>
    <t xml:space="preserve">Գծապատկեր 1.9. </t>
  </si>
  <si>
    <t xml:space="preserve">Գծապատկեր 1.11. </t>
  </si>
  <si>
    <t xml:space="preserve">Գծապատկեր 1.12. </t>
  </si>
  <si>
    <t xml:space="preserve">Գծապատկեր 1.13. </t>
  </si>
  <si>
    <t xml:space="preserve">Գծապատկեր 1.18. </t>
  </si>
  <si>
    <t xml:space="preserve">Գծապատկեր 1.19. </t>
  </si>
  <si>
    <t xml:space="preserve">Գծապատկեր 1.20. </t>
  </si>
  <si>
    <t xml:space="preserve">Գծապատկեր 1.21. </t>
  </si>
  <si>
    <t xml:space="preserve">Գծապատկեր 1.23. </t>
  </si>
  <si>
    <t xml:space="preserve">Գծապատկեր 1.24. </t>
  </si>
  <si>
    <t xml:space="preserve">Գծապատկեր 1.26. </t>
  </si>
  <si>
    <t xml:space="preserve">Գծապատկեր 1.27. </t>
  </si>
  <si>
    <t xml:space="preserve">Աղյուսակ 1.2. </t>
  </si>
  <si>
    <t xml:space="preserve">Աղյուսակ 1.4. </t>
  </si>
  <si>
    <t xml:space="preserve">Աղյուսակ 1.5. </t>
  </si>
  <si>
    <t xml:space="preserve">Աղյուսակ 1.6. </t>
  </si>
  <si>
    <t xml:space="preserve">ՏԱՑ և տնտեսության ճյուղերի իրական աճերը նախորդ տարվա նույն ժամանակահատվածի նկատմամբ, (%) </t>
  </si>
  <si>
    <t>Տնտեսության ճյուղերի նպաստումները ՏԱՑ-ին</t>
  </si>
  <si>
    <t>Տնտեսության ճյուղերի նպաստումները ՏԱՑ-ին նախորդ տարվա նույն ամսվա նկատմամբ,</t>
  </si>
  <si>
    <t>Սպառողական գների աճը, դրամավարկային քաղաքականության հիմնական ցուցանիշները 2017-2020թթ. մայիսին և գնաճի կանխատեսումները միջնաժամկետ հատվածում</t>
  </si>
  <si>
    <t>ԱՄՀ կանխատեսումներ</t>
  </si>
  <si>
    <t>Իրական ՀՆԱ-ի աճի կանխատեսման հավանականությունների բաշխումը</t>
  </si>
  <si>
    <t xml:space="preserve">Համաշխարհային տնտեսության և հարկաբյուջետային քաղաքականության արձագանքը (% ՀՆԱ-ում) ճգնաժամերի տարիներին </t>
  </si>
  <si>
    <t>2021/4*</t>
  </si>
  <si>
    <t>2022/4*</t>
  </si>
  <si>
    <t>2023/4*</t>
  </si>
  <si>
    <r>
      <t>Նավթի (</t>
    </r>
    <r>
      <rPr>
        <i/>
        <sz val="12"/>
        <color theme="1"/>
        <rFont val="GHEA Grapalat"/>
        <family val="3"/>
      </rPr>
      <t>դոլար/բարել</t>
    </r>
    <r>
      <rPr>
        <b/>
        <i/>
        <sz val="12"/>
        <color theme="1"/>
        <rFont val="GHEA Grapalat"/>
        <family val="3"/>
      </rPr>
      <t>) և պղնձի (</t>
    </r>
    <r>
      <rPr>
        <i/>
        <sz val="12"/>
        <color theme="1"/>
        <rFont val="GHEA Grapalat"/>
        <family val="3"/>
      </rPr>
      <t>դոլար/տոննա</t>
    </r>
    <r>
      <rPr>
        <b/>
        <i/>
        <sz val="12"/>
        <color theme="1"/>
        <rFont val="GHEA Grapalat"/>
        <family val="3"/>
      </rPr>
      <t>) միջազգային գները</t>
    </r>
  </si>
  <si>
    <t>* Կապիտալ ներդրումներում ներառված չէ պաշարների փոփոխությունը, ներկայացված են միայն հիմնական միջոցներում կատարված կապիտալ ներդրումները, քանի որ 2019թ.-ից ՀՀ ՎԿ կողմից պաշարների փոփոխությունը հաշվառվում է որպես հաշվեկշռող գործոն կամ այլ կերպ՝ վիճակագրական սխալները ներառվում են դրա մեջ:</t>
  </si>
  <si>
    <t>Աղբյուրը ՝ ՀՀ ՖՆ գնահատականներ</t>
  </si>
  <si>
    <t>«-» տվյալները հասանելի չեն</t>
  </si>
  <si>
    <t>Աղյուսակ 2.1.</t>
  </si>
  <si>
    <t>Այլ կառույցների կողմից ՀՀ տնտեսական աճի կանխատեսումները (%)</t>
  </si>
  <si>
    <t>Հիմնական միջոցներում ներդրումներ[1]</t>
  </si>
  <si>
    <t>2022թ.-ի կանխատեսում</t>
  </si>
  <si>
    <t>2021 Ապրիլ</t>
  </si>
  <si>
    <t>2021 Հունվ.</t>
  </si>
  <si>
    <r>
      <t>2020 Հոկտ</t>
    </r>
    <r>
      <rPr>
        <sz val="11"/>
        <color rgb="FF000000"/>
        <rFont val="Cambria Math"/>
        <family val="1"/>
      </rPr>
      <t>․</t>
    </r>
  </si>
  <si>
    <r>
      <t>2021 Հունվ</t>
    </r>
    <r>
      <rPr>
        <sz val="11"/>
        <color rgb="FF000000"/>
        <rFont val="Cambria Math"/>
        <family val="1"/>
      </rPr>
      <t>․</t>
    </r>
  </si>
  <si>
    <t xml:space="preserve">Աղյուսակ 1.3. </t>
  </si>
  <si>
    <t xml:space="preserve">* 2022-2024 ՄԺԾԾ համար 2020թ. ցուցանիշները փաստացի են   </t>
  </si>
  <si>
    <t>փաստ*կանխ.</t>
  </si>
  <si>
    <t>Թիրախային սցենար</t>
  </si>
  <si>
    <t>2022-2024 ՄԺԾԾ</t>
  </si>
  <si>
    <t>2021 Պետական բյուջե</t>
  </si>
  <si>
    <t>Աղյուսակ 1.1. 2022-2024թթ. Թիրախային տնտեսական աճի սցենարի և ՄԺԾԾ (բյուջետային՝ ներառյալ 2022թ. պետական բյուջեի) հիմնական մակրոտնտեսական ցուցանիշների համեմատական</t>
  </si>
  <si>
    <t>Տարեթիվ</t>
  </si>
  <si>
    <t>Բյուջետային սցենար</t>
  </si>
  <si>
    <t>Իրական ՀՆԱ աճ,%</t>
  </si>
  <si>
    <t>ՀՆԱ դեֆլյատոր, %</t>
  </si>
  <si>
    <t>1 շնչին ընկնող ՀՆԱ, ԱՄՆ դոլար</t>
  </si>
  <si>
    <t>Սպառում, % ՀՆԱ-ում</t>
  </si>
  <si>
    <t>Արտահանում, % ՀՆԱ-ում</t>
  </si>
  <si>
    <t>Ներմուծում, % ՀՆԱ-ում</t>
  </si>
  <si>
    <t>Հիմնական միջոցներում ներդրումներ, % ՀՆԱ-ում</t>
  </si>
  <si>
    <t>Աղյուսակ 1.1.</t>
  </si>
  <si>
    <t>2022-2024թթ. Թիրախային տնտեսական աճի սցենարի և ՄԺԾԾ (բյուջետային՝ ներառյալ 2022թ. պետական բյուջեի) հիմնական մակրոտնտեսական ցուցանիշների համեմատական</t>
  </si>
  <si>
    <t xml:space="preserve">ՀՆԱ </t>
  </si>
  <si>
    <t>Գծապատկեր 1.8. Տնտեսության ճյուղերի նպաստումները ՀՆԱ-ին (տ.կ.)</t>
  </si>
  <si>
    <t>Տնտեսության ճյուղերի նպաստումները ՀՆԱ-ին (տ.կ.)</t>
  </si>
  <si>
    <t>Աղբյուրը՝ ՀՀ ՎԿ, ՀՀ ՖՆ հաշվարկներ, գնահատականներ և կանխատեսումներ</t>
  </si>
  <si>
    <t>Ներդրումներ</t>
  </si>
  <si>
    <t>Գծապատկեր 1.9. Ծախսային բաղադրիչների նպաստումները ՀՆԱ-ին (տ.կ.)</t>
  </si>
  <si>
    <t>Ծախսային բաղադրիչների նպաստումները ՀՆԱ-ին (տ.կ.)</t>
  </si>
  <si>
    <t>Գծապատկեր 1.10. Տնտեսության ճյուղերի կշիռները ՀՆԱ-ում (%)</t>
  </si>
  <si>
    <t>Տնտեսության ճյուղերի կշիռները ՀՆԱ-ում (%)</t>
  </si>
  <si>
    <t>Գծապատկեր 1.11. Ծախսային բաղադրիչների կշիռները ՀՆԱ-ում  (%)</t>
  </si>
  <si>
    <t>Հիմնական միջոցների համախառն  կուտակում</t>
  </si>
  <si>
    <t xml:space="preserve">Ապրանքների և ծառայությունների արտահանում </t>
  </si>
  <si>
    <t xml:space="preserve">Ապրանքների և ծառայությունների ներմուծում </t>
  </si>
  <si>
    <t>Ծախսային բաղադրիչների կշիռները ՀՆԱ-ում  (%)</t>
  </si>
  <si>
    <t>Գծապատկեր 1.12. Անհրաժեշտ լրացուցիչ ներդրումներ հիմնական միջոցներում (մլրդ դրամ)</t>
  </si>
  <si>
    <t>Անհրաժեշտ լրացուցիչ ներդրումներ հիմնական միջոցներում (մլրդ դրամ)</t>
  </si>
  <si>
    <t>Ընդհանուր ներդրումներ</t>
  </si>
  <si>
    <t>Պետական ներդրումներ</t>
  </si>
  <si>
    <t xml:space="preserve">Գծապատկեր 1.13. Հիմնական միջոցներում ներդրումների կշիռը ՀՆԱ-ում (%) </t>
  </si>
  <si>
    <t xml:space="preserve">Հիմնական միջոցներում ներդրումների կշիռը ՀՆԱ-ում (%) </t>
  </si>
  <si>
    <t>Գծապատկեր 1.18. ՀՆԱ աճ (%) և ճյուղերի նպաստումները ՀՆԱ աճին (տ.կ.)</t>
  </si>
  <si>
    <t>Գյուղատնտեսություն</t>
  </si>
  <si>
    <t>I եռ. -2020</t>
  </si>
  <si>
    <t>I-II եռ. -2020</t>
  </si>
  <si>
    <t>I-III եռ. -2020</t>
  </si>
  <si>
    <t>I-IV եռ. -2020</t>
  </si>
  <si>
    <t>I եռ. -2021</t>
  </si>
  <si>
    <t>ՀՆԱ աճ (%) և ճյուղերի նպաստումները ՀՆԱ աճին (տ.կ.)</t>
  </si>
  <si>
    <t xml:space="preserve">Աղբյուրը՝ ՀՀ ՎԿ, ՀՀ ՖՆ հաշվարկներ </t>
  </si>
  <si>
    <t>Գծապատկեր 1.19. ՀՆԱ աճ (%) և պահանջարկի բաղադրիչների նպաստումները ՀՆԱ աճին (տ.կ.)</t>
  </si>
  <si>
    <t>Հիմնական միջոցների համախառն կուտակում</t>
  </si>
  <si>
    <t>Վիճակագրական շեղում</t>
  </si>
  <si>
    <t>ՀՆԱ աճ (%) և պահանջարկի բաղադրիչների նպաստումները ՀՆԱ աճին (տ.կ.)</t>
  </si>
  <si>
    <t>ՏԱՑ և տնտեսության ճյուղերի իրական աճերը նախորդ տարվա նույն ժամանակահատվածի նկատմամբ, (%)</t>
  </si>
  <si>
    <t xml:space="preserve">Գծապատկեր 1.20. ՏԱՑ և տնտեսության ճյուղերի իրական աճերը նախորդ տարվա նույն ժամանակահատվածի նկատմամբ (%) </t>
  </si>
  <si>
    <t>Գծապատկեր 1.21. ՏԱՑ և տնտեսության ճյուղերի իրական աճերը նախորդ տարվա նույն ամսվա նկատմամբ, (%)</t>
  </si>
  <si>
    <t xml:space="preserve">Գծապատկեր 1.22. Տնտեսության ճյուղերի նպաստումները ՏԱՑ-ին (տ.կ.) </t>
  </si>
  <si>
    <t>Գծապատկեր 1.23. Տնտեսության ճյուղերի նպաստումները ՏԱՑ-ին նախորդ տարվա նույն ամսվա նկատմամբ (տ.կ.)</t>
  </si>
  <si>
    <t>Տնտեսության ճյուղերի նպաստումները ՏԱՑ-ին նախորդ տարվա նույն ամսվա նկատմամբ (տ.կ.)</t>
  </si>
  <si>
    <t xml:space="preserve">Իրական ՀՆԱ անկումը/աճը տնտեսական ճգնաժամերի և հաջորդող տարիներին </t>
  </si>
  <si>
    <t>Աղբյուրը՝ ՀՀ ՎԿ, ՀՀ ՖՆ հաշվարկներ և կանխատեսումներ</t>
  </si>
  <si>
    <t>Գծապատկեր 1.27. Տնտեսական աճին պահանջարկի բաղադրիչների նպաստումները</t>
  </si>
  <si>
    <t>Գծապատկեր 1.28. 2022-2024թթ. թիրախային տնտեսական աճի և ՄԺԾԾ (բյուջետային՝ ներառյալ 2022թ. պետական բյուջեի) սցենարներ</t>
  </si>
  <si>
    <t>Աղբյուրը՝ ՀՀ ՎԿ, ՀՀ ՖՆ  կանխատեսումներ</t>
  </si>
  <si>
    <t>2022-2024թթ. ՄԺԾԾ տնտեսական աճի սցենար</t>
  </si>
  <si>
    <t>Տնտեսական աճի թիրախներ</t>
  </si>
  <si>
    <t xml:space="preserve"> 2022-2024թթ. թիրախային տնտեսական աճի և ՄԺԾԾ (բյուջետային՝ ներառյալ 2022թ. պետական բյուջեի) սցենարներ</t>
  </si>
  <si>
    <r>
      <t>Գծապատկեր 1.29. Ծախսային բաղադրիչների</t>
    </r>
    <r>
      <rPr>
        <b/>
        <sz val="12"/>
        <color theme="1"/>
        <rFont val="GHEA Grapalat"/>
        <family val="3"/>
      </rPr>
      <t xml:space="preserve"> </t>
    </r>
    <r>
      <rPr>
        <b/>
        <i/>
        <sz val="12"/>
        <color theme="1"/>
        <rFont val="GHEA Grapalat"/>
        <family val="3"/>
      </rPr>
      <t>տեսակարար կշիռները ՀՆԱ-ի կազմում</t>
    </r>
  </si>
  <si>
    <t>Գծապատկեր 1.31. Գործազրկություն և զբաղվածություն</t>
  </si>
  <si>
    <t>Գծապատկեր 1.32. Աշխատուժի մասնակցության մակարդակ և աշխատավարձ</t>
  </si>
  <si>
    <t>2024/4*</t>
  </si>
  <si>
    <t>1.5 - 3.5</t>
  </si>
  <si>
    <t>3.5 - 5.5</t>
  </si>
  <si>
    <t>5.5 - 7.5</t>
  </si>
  <si>
    <t>7.5 - 9.5</t>
  </si>
  <si>
    <t>Աղյուսակ 1.4. Իրական ՀՆԱ-ի աճի կանխատեսման հավանականությունների բաշխումը</t>
  </si>
  <si>
    <t xml:space="preserve">* 2022-2024 ՄԺԾԾ համար 2020թ. ցուցանիշները փաստացի են </t>
  </si>
  <si>
    <t>ՀՀ ֆինանսների նախարարություն (2021 հուլիս)</t>
  </si>
  <si>
    <t>ՀՀ կենտրոնական բանկ (2021թ.  հունիս)</t>
  </si>
  <si>
    <t>Արժույթի միջազգային հիմնադրամ (2021 ապրիլ)</t>
  </si>
  <si>
    <t>Համաշխարհային բանկ (2021 հունիս)</t>
  </si>
  <si>
    <t>Ֆիթչ (2021 մարտ)</t>
  </si>
  <si>
    <r>
      <t xml:space="preserve">Աղյուսակ 2.1 </t>
    </r>
    <r>
      <rPr>
        <b/>
        <i/>
        <sz val="11"/>
        <color theme="1"/>
        <rFont val="GHEA Grapalat"/>
        <family val="3"/>
      </rPr>
      <t>Այլ կառույցների կողմից ՀՀ տնտեսական աճի կանխատեսումները (%)</t>
    </r>
  </si>
  <si>
    <t>Աղբյուրը՝ համապատասխան կառույցների հրապարակումներ</t>
  </si>
  <si>
    <t xml:space="preserve">Գծապատկեր 1.10. </t>
  </si>
  <si>
    <t xml:space="preserve">Գծապատկեր 1․22․ </t>
  </si>
  <si>
    <t xml:space="preserve">Գծապատկեր 1.25. </t>
  </si>
  <si>
    <t xml:space="preserve">Գծապատկեր 1.28. </t>
  </si>
  <si>
    <t>2022-2024թթ. թիրախային տնտեսական աճի և ՄԺԾԾ (բյուջետային՝ ներառյալ 2022թ. պետական բյուջեի) սցենարներ</t>
  </si>
  <si>
    <t xml:space="preserve">Գծապատկեր 1.29. </t>
  </si>
  <si>
    <t xml:space="preserve">Գծապատկեր 1.30. </t>
  </si>
  <si>
    <t xml:space="preserve">Գծապատկեր 1.31. </t>
  </si>
  <si>
    <t xml:space="preserve">Գծապատկեր 1.32. </t>
  </si>
  <si>
    <t>Առևտրաշրջանառություն</t>
  </si>
  <si>
    <t>Դոլարի ինդեքս</t>
  </si>
  <si>
    <t>Հայաստան (2025թ.)</t>
  </si>
  <si>
    <t>Ռուսաստան (2026թ.)</t>
  </si>
  <si>
    <t>Ռուսաստան (2023թ.)</t>
  </si>
  <si>
    <t>Հայաստան (2029թ.)</t>
  </si>
  <si>
    <t>Ադրբեջան (2024թ.)</t>
  </si>
  <si>
    <t>Բելառուս (2023թ.)</t>
  </si>
  <si>
    <t>Ղազախստան (2025 թ.)</t>
  </si>
  <si>
    <t>Ուկրաինա ( 2025 թ.)</t>
  </si>
  <si>
    <t xml:space="preserve">Աղբյուրը՝ կանխատեսումները ըստ Բլումբերգի </t>
  </si>
  <si>
    <t>Աղբյուրը՝ Բլումբերգ</t>
  </si>
  <si>
    <t>Աղբյուրը՝ ԱՄՀ, 2021թ. կանխատեսում:</t>
  </si>
  <si>
    <t>2018-M1</t>
  </si>
  <si>
    <t>2018-M2</t>
  </si>
  <si>
    <t>2018-M3</t>
  </si>
  <si>
    <t>2018-M4</t>
  </si>
  <si>
    <t>2018-M5</t>
  </si>
  <si>
    <t>2018-M6</t>
  </si>
  <si>
    <t>2018-M7</t>
  </si>
  <si>
    <t>2018-M8</t>
  </si>
  <si>
    <t>2018-M9</t>
  </si>
  <si>
    <t>2018-M10</t>
  </si>
  <si>
    <t>2018-M11</t>
  </si>
  <si>
    <t>2018-M12</t>
  </si>
  <si>
    <t>2019-M1</t>
  </si>
  <si>
    <t>2019-M2</t>
  </si>
  <si>
    <t>2019-M3</t>
  </si>
  <si>
    <t>2019-M4</t>
  </si>
  <si>
    <t>2019-M5</t>
  </si>
  <si>
    <t>2019-M6</t>
  </si>
  <si>
    <t>2019-M7</t>
  </si>
  <si>
    <t>2019-M8</t>
  </si>
  <si>
    <t>2019-M9</t>
  </si>
  <si>
    <t>2019-M10</t>
  </si>
  <si>
    <t>2019-M11</t>
  </si>
  <si>
    <t>2019-M12</t>
  </si>
  <si>
    <t>2020-M1</t>
  </si>
  <si>
    <t>2020-M2</t>
  </si>
  <si>
    <t>2020-M3</t>
  </si>
  <si>
    <t>2020-M4</t>
  </si>
  <si>
    <t>2020-M5</t>
  </si>
  <si>
    <t>2020-M6</t>
  </si>
  <si>
    <t>2020-M7</t>
  </si>
  <si>
    <t>2020-M8</t>
  </si>
  <si>
    <t>2020-M9</t>
  </si>
  <si>
    <t>2020-M10</t>
  </si>
  <si>
    <t>2020-M11</t>
  </si>
  <si>
    <t>2020-M12</t>
  </si>
  <si>
    <t>2021-M1</t>
  </si>
  <si>
    <t>2021-M2</t>
  </si>
  <si>
    <t>2021-M3</t>
  </si>
  <si>
    <t>2021-M4</t>
  </si>
  <si>
    <t>2024*</t>
  </si>
  <si>
    <t xml:space="preserve">Գծապատկեր 1.33. </t>
  </si>
  <si>
    <t xml:space="preserve">Գծապատկեր 1.34. </t>
  </si>
  <si>
    <t>Գծապատկեր 1.35․</t>
  </si>
  <si>
    <t>Գծապատկեր 1.36.</t>
  </si>
  <si>
    <t xml:space="preserve">Գծապատկեր 1.37. </t>
  </si>
  <si>
    <t>Գծապատկեր 1.38.</t>
  </si>
  <si>
    <t xml:space="preserve">Գծապատկեր 1.39. </t>
  </si>
  <si>
    <t>Հումքային ապրանքների գների դինամիկան</t>
  </si>
  <si>
    <t xml:space="preserve">Համաշխարհային առևտուրը վերականգնվում է  </t>
  </si>
  <si>
    <t>Զարգացող երկրներում ազգային արժույթները  դոլարի նկատմամբ թուլացել են</t>
  </si>
  <si>
    <t>Բաժնետոմսերի միջազգային շուկան  վերականգնվել է</t>
  </si>
  <si>
    <t xml:space="preserve">Զարգացող երկրներում ռիսկի հավելավճարները կայունացել են </t>
  </si>
  <si>
    <t xml:space="preserve">Տնտեսության առանձին ճյուղերի նպաստումը տնտեսական աճին </t>
  </si>
  <si>
    <t xml:space="preserve"> 2021թ. ապրանքների արտահանման միտումները, %</t>
  </si>
  <si>
    <r>
      <t>2021թ. ապրանքների ներմուծման միտումները,</t>
    </r>
    <r>
      <rPr>
        <sz val="13"/>
        <color theme="1"/>
        <rFont val="GHEA Grapalat"/>
        <family val="3"/>
      </rPr>
      <t xml:space="preserve"> %</t>
    </r>
  </si>
  <si>
    <t>ՀՀ դրամի անվանական փոխարժեքի օրական դինամիկան հիմնական արժույթների նկատմամբ (աճ՝ արժեզրկում)</t>
  </si>
  <si>
    <t>ՀՀ իրական և անվանական արդյունավետ փոխարժեքների կուտակային տ/տ աճերի դինամիկան (աճ՝ արժևորում)</t>
  </si>
  <si>
    <t>Համաշխարհային խոր անկումից հետո տնտեսությունները վերականգնվում են (տնտեսական աճեր, %)</t>
  </si>
  <si>
    <t>2021 և 2022թթ. կանխատեսումները ըստ ԱՄՀ ապրիլ ամսվա կանխատեսումների</t>
  </si>
  <si>
    <t>Զարգացող երկրների փոխարժեքների դինամիկան, ինդեքս՝ 2019 թ. Հունվարի 8=100</t>
  </si>
  <si>
    <t>Դոլարի ինդեքսը հաշվարկվում է որպես կշռված երկրաչափական միջին՝ հետևյալ արժույթների նկատմամաբ.
 Եվրո, Ճապոնական յեն, Բրիտանական ֆունտ, Կանադական դոլար, Շվեդական կրոն, Շվեյցարական ֆրանկ.</t>
  </si>
  <si>
    <t>Բաժնետոմսերի միջազգային շուկայի ինդեքսների դինամիկան, ինդեքս` 2019 թ. հունվար =100</t>
  </si>
  <si>
    <t>Ռիսկի հավելավճարները</t>
  </si>
  <si>
    <t>Համաշխարհային առևտրի աճը, տոկոս</t>
  </si>
  <si>
    <t>2021/6</t>
  </si>
  <si>
    <t>2021/5</t>
  </si>
  <si>
    <t>2021/4</t>
  </si>
  <si>
    <t>2021/3</t>
  </si>
  <si>
    <t>2021/2</t>
  </si>
  <si>
    <t>2021/1</t>
  </si>
  <si>
    <t>2020/12</t>
  </si>
  <si>
    <t>2020/11</t>
  </si>
  <si>
    <t>2020/10</t>
  </si>
  <si>
    <t>2020/9</t>
  </si>
  <si>
    <t>2020/8</t>
  </si>
  <si>
    <t>2020/7</t>
  </si>
  <si>
    <t>2020/6</t>
  </si>
  <si>
    <t xml:space="preserve"> Միջին գնաճ</t>
  </si>
  <si>
    <t>2022-2024թթ. ՄԺԾԾ (ներառյալ 2022թ. պետական բյուջեի) մակրոտնտեսական շրջանակ</t>
  </si>
  <si>
    <t>Ընթացիկ հաշվի կանխատեսումները</t>
  </si>
  <si>
    <t>Նշում՝</t>
  </si>
  <si>
    <t>Աղյուսակի 1-ին սյունը իրենից ներկայացնում է տնտեսական աճի հնարավոր միջա­կայքերը, իսկ 2-ից 5-րդ սյուները` համապատասխան միջակայքերում միջնաժամկետում տնտեսական աճի գտնվելու հավանականությունները։ Աղյուսակում ներկայացվել են տնտեսական աճի ամենահավանական միջակայքերը, որոնք միասին ծածկում են բաշխման ընդհանուր հավանականության շուրջ 80%-ը, այսինքն` հավանականությունը, որ տնտեսական աճը կգտնվի 1.5%-ից 9.5% միջակայքում, կազմում է մոտ 80%:</t>
  </si>
  <si>
    <t>Աղյուսակ 1.5. ՀՆԱ-ի կանխատեսումները</t>
  </si>
  <si>
    <t>Դոլարի ինդեքսը հաշվարկվում է որպես կշռված երկրաչափական միջին՝ հետևյալ արժույթների նկատմամաբ. Եվրո, Ճապոնական յեն, Բրիտանական ֆունտ, Կանադական դոլար, Շվեդական կրոն, Շվեյցարական ֆրանկ.</t>
  </si>
  <si>
    <r>
      <t>Գծապատկեր 1.24.</t>
    </r>
    <r>
      <rPr>
        <b/>
        <sz val="11"/>
        <color rgb="FF000000"/>
        <rFont val="GHEA Grapalat"/>
        <family val="3"/>
      </rPr>
      <t xml:space="preserve"> </t>
    </r>
    <r>
      <rPr>
        <b/>
        <i/>
        <sz val="11"/>
        <color rgb="FF000000"/>
        <rFont val="GHEA Grapalat"/>
        <family val="3"/>
      </rPr>
      <t>Անվանական ՀՆԱ և տնտեսական աճ</t>
    </r>
  </si>
  <si>
    <r>
      <t>Գծապատկեր 1.25.</t>
    </r>
    <r>
      <rPr>
        <b/>
        <i/>
        <sz val="11"/>
        <color rgb="FFFF0000"/>
        <rFont val="GHEA Grapalat"/>
        <family val="3"/>
      </rPr>
      <t xml:space="preserve"> </t>
    </r>
    <r>
      <rPr>
        <b/>
        <i/>
        <sz val="11"/>
        <color theme="1"/>
        <rFont val="GHEA Grapalat"/>
        <family val="3"/>
      </rPr>
      <t xml:space="preserve">Իրական ՀՆԱ անկումը/աճը տնտեսական ճգնաժամերի և հաջորդող տարիներին </t>
    </r>
  </si>
  <si>
    <t>Աղյուսակ 1.6. Ընթացիկ հաշվի կանխատեսումները</t>
  </si>
  <si>
    <t>Աղյուսակ 1.2. ԱՄՀ կանխատեսումներ</t>
  </si>
  <si>
    <r>
      <t xml:space="preserve"> </t>
    </r>
    <r>
      <rPr>
        <b/>
        <i/>
        <sz val="11"/>
        <color theme="1"/>
        <rFont val="GHEA Grapalat"/>
        <family val="3"/>
      </rPr>
      <t>Աղյուսակ 1.2. 2022-2024թթ. ՄԺԾԾ (ներառյալ 2022թ. պետական բյուջեի) մակրոտնտեսական շրջանակ</t>
    </r>
  </si>
  <si>
    <t>Ապրանքների արտահանում</t>
  </si>
  <si>
    <t xml:space="preserve">  Ապրանքների և ծառայությունների արտահանում</t>
  </si>
  <si>
    <t xml:space="preserve">  Ապրանքների արտահանում</t>
  </si>
  <si>
    <t>Ծառայությունների արտահանում</t>
  </si>
  <si>
    <t>Թիրախ</t>
  </si>
  <si>
    <t xml:space="preserve">Գծապատկեր 1.14. Արդյունաբերությունը և արտահանումը 2022-2026թթ. </t>
  </si>
  <si>
    <t>Աղբյուրը՝ ՀՀ ՎԿ, ՀՀ ՖՆ հաշվարկներ և  կանխատեսումներ</t>
  </si>
  <si>
    <t>Գծապատկեր 1․14․</t>
  </si>
  <si>
    <t xml:space="preserve">Արդյունաբերությունը և արտահանումը 2022-2026թթ. </t>
  </si>
  <si>
    <t>Գծապատկեր 1.15. Բարձր տնտեսական աճին նպաստող և հարկաբյուջետային կայունություն ապահովող հարկաբյուջետային քաղաքականության առաջնահերթությունները</t>
  </si>
  <si>
    <t>Բարձր տնտեսական աճին նպաստող և հարկաբյուջետային կայունություն ապահովող հարկաբյուջետային քաղաքականության առաջնահերթությունները</t>
  </si>
  <si>
    <t xml:space="preserve">Գծապատկեր 1.15. </t>
  </si>
  <si>
    <t>Կառավարության պարտք, % ՀՆԱ-ում</t>
  </si>
  <si>
    <t>Պակասուրդ, % ՀՆԱ-ում  (աջ առանցք)</t>
  </si>
  <si>
    <t>Գծապատկեր 1.16. Պետական բյուջեի պակասուրդը և կառավարության պարտքը 2022-2026թթ.</t>
  </si>
  <si>
    <t>Պետական բյուջեի պակասուրդը և կառավարության պարտքը 2022-2026թթ.</t>
  </si>
  <si>
    <t xml:space="preserve">Գծապատկեր 1.16. </t>
  </si>
  <si>
    <t xml:space="preserve">Գծապատկեր 1.17. </t>
  </si>
  <si>
    <t>Աղբյուրը՝ ՀՀ ՖՆ</t>
  </si>
  <si>
    <t>Հարկային եկամուտներ, մլրդ դրամ</t>
  </si>
  <si>
    <t>Հարկային եկամուտներ, % ՀՆԱ-ում (աջ առանցք)</t>
  </si>
  <si>
    <t>Գծապատկեր 1.17. Պետական բյուջեի հարկային եկամուտները և ծախսերը 2022-2026 թթ.</t>
  </si>
  <si>
    <t>Պետական բյուջեի հարկային եկամուտները և ծախսերը 2022-2026 թթ.</t>
  </si>
  <si>
    <t>2021</t>
  </si>
  <si>
    <t>2022</t>
  </si>
  <si>
    <t>2023</t>
  </si>
  <si>
    <t>2024</t>
  </si>
  <si>
    <t>2025</t>
  </si>
  <si>
    <t>2026</t>
  </si>
  <si>
    <t>Ընթացիկ առաջնային ծախսեր</t>
  </si>
  <si>
    <t>Կապիտալ ծախսեր</t>
  </si>
  <si>
    <t xml:space="preserve">Աղբյուրը՝ ՀՀ ՖՆ </t>
  </si>
  <si>
    <t xml:space="preserve">ՀՀ ապրանքների և ծառայությունների արտահանման և ներմուծման միտումները ՀՖՃ տարիներին և  2017-2024թթ., %   </t>
  </si>
  <si>
    <t>ՀՀ ապրանքների և ծառայությունների արտահանման և ներմուծման միտումները ՀՖՃ տարիներին և  2017-2024թթ., %</t>
  </si>
  <si>
    <t>2021թ. ապրանքների ներմուծման միտումները,%</t>
  </si>
  <si>
    <t>ՀՀ դրամի անվանական փոխարժեքի օրական դինամիկան հիմնական արժույթների նկատմամբ, ինդեքս՝ 2018թ. հունվարի 8 = 100</t>
  </si>
  <si>
    <t xml:space="preserve">ՀՆԱ-ի կանխատեսումները </t>
  </si>
  <si>
    <t>Գծապատկեր 1.40.</t>
  </si>
  <si>
    <t>Պետական բյուջեի հարկային եկամուտները և ծախսերը 2022-2026թթ.</t>
  </si>
  <si>
    <t>ՀՀ 2022-2024 ԹՎԱԿԱՆՆԵՐԻ ՊԵՏԱԿԱՆ ՄԻՋՆԱԺԱՄԿԵՏ ԾԱԽՍԵՐԻ ԾՐԱԳԻՐ</t>
  </si>
  <si>
    <t>Գլուխ 1. ՄԱԿՐՈՏՆՏԵՍԱԿԱՆ ԿԱՆԽԱՏԵՍՈՒՄՆԵՐ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</si>
</sst>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#,##0.0;&quot;–&quot;#,##0.0"/>
    <numFmt numFmtId="166" formatCode="#,##0;&quot;–&quot;#,##0"/>
    <numFmt numFmtId="167" formatCode="#,##0.0"/>
    <numFmt numFmtId="168" formatCode="0.0_)"/>
    <numFmt numFmtId="169" formatCode="0_)"/>
    <numFmt numFmtId="170" formatCode="_(* #,##0_);_(* \(#,##0\);_(* &quot;-&quot;??_);_(@_)"/>
    <numFmt numFmtId="171" formatCode="0.000"/>
    <numFmt numFmtId="172" formatCode="_(* #,##0.0_);_(* \(#,##0.0\);_(* &quot;-&quot;??_);_(@_)"/>
  </numFmts>
  <fonts count="65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i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8"/>
      <name val="GHEA Grapalat"/>
      <family val="3"/>
    </font>
    <font>
      <sz val="14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0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rgb="FF000000"/>
      <name val="GHEA Grapalat"/>
      <family val="3"/>
    </font>
    <font>
      <i/>
      <sz val="10"/>
      <color theme="1"/>
      <name val="GHEA Grapalat"/>
      <family val="3"/>
    </font>
    <font>
      <sz val="10"/>
      <name val="Arial Armenian"/>
      <family val="2"/>
    </font>
    <font>
      <b/>
      <sz val="9"/>
      <name val="GHEA Grapalat"/>
      <family val="3"/>
    </font>
    <font>
      <sz val="11"/>
      <name val="GHEA Grapalat"/>
      <family val="3"/>
    </font>
    <font>
      <b/>
      <i/>
      <sz val="10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2"/>
      <color theme="1"/>
      <name val="Calibri"/>
      <family val="2"/>
      <scheme val="minor"/>
    </font>
    <font>
      <i/>
      <sz val="12"/>
      <color theme="1"/>
      <name val="GHEA Grapalat"/>
      <family val="3"/>
    </font>
    <font>
      <sz val="11"/>
      <color theme="0"/>
      <name val="GHEA Grapalat"/>
      <family val="3"/>
    </font>
    <font>
      <u/>
      <sz val="11"/>
      <color theme="10"/>
      <name val="Calibri"/>
      <family val="2"/>
      <scheme val="minor"/>
    </font>
    <font>
      <b/>
      <i/>
      <sz val="12"/>
      <color rgb="FF000000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0"/>
      <name val="GHEA Grapalat"/>
      <family val="3"/>
    </font>
    <font>
      <u/>
      <sz val="11"/>
      <color theme="10"/>
      <name val="GHEA Grapalat"/>
      <family val="3"/>
    </font>
    <font>
      <sz val="17"/>
      <color theme="0"/>
      <name val="GHEA Grapalat"/>
      <family val="3"/>
    </font>
    <font>
      <sz val="13"/>
      <color theme="1"/>
      <name val="GHEA Grapalat"/>
      <family val="3"/>
    </font>
    <font>
      <u/>
      <sz val="13"/>
      <color theme="10"/>
      <name val="GHEA Grapalat"/>
      <family val="3"/>
    </font>
    <font>
      <b/>
      <i/>
      <sz val="13"/>
      <color theme="1"/>
      <name val="GHEA Grapalat"/>
      <family val="3"/>
    </font>
    <font>
      <sz val="11"/>
      <color theme="0"/>
      <name val="Calibri"/>
      <family val="2"/>
      <scheme val="minor"/>
    </font>
    <font>
      <i/>
      <sz val="10"/>
      <color theme="0"/>
      <name val="GHEA Grapalat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GHEA Grapalat"/>
      <family val="3"/>
    </font>
    <font>
      <b/>
      <i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u/>
      <sz val="11"/>
      <color theme="1"/>
      <name val="GHEA Grapalat"/>
      <family val="3"/>
    </font>
    <font>
      <b/>
      <sz val="11"/>
      <color rgb="FFFFFFFF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Cambria Math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C00000"/>
      <name val="GHEA Grapalat"/>
      <family val="3"/>
    </font>
    <font>
      <sz val="11"/>
      <color rgb="FFFFFFFF"/>
      <name val="GHEA Grapalat"/>
      <family val="3"/>
    </font>
    <font>
      <sz val="8"/>
      <name val="Calibri"/>
      <family val="2"/>
      <scheme val="minor"/>
    </font>
    <font>
      <b/>
      <sz val="12"/>
      <name val="GHEA Grapalat"/>
      <family val="3"/>
    </font>
    <font>
      <b/>
      <sz val="8"/>
      <color rgb="FF000000"/>
      <name val="Calibri"/>
      <family val="2"/>
      <scheme val="minor"/>
    </font>
    <font>
      <b/>
      <sz val="11"/>
      <name val="GHEA Grapalat"/>
      <family val="3"/>
    </font>
    <font>
      <sz val="10"/>
      <name val="Arial"/>
      <family val="2"/>
    </font>
    <font>
      <sz val="10"/>
      <color indexed="8"/>
      <name val="GHEA Grapalat"/>
      <family val="3"/>
    </font>
    <font>
      <b/>
      <i/>
      <sz val="11"/>
      <name val="GHEA Grapalat"/>
      <family val="3"/>
    </font>
    <font>
      <b/>
      <i/>
      <sz val="11"/>
      <color rgb="FFFF0000"/>
      <name val="GHEA Grapalat"/>
      <family val="3"/>
    </font>
    <font>
      <sz val="12"/>
      <name val="Times Armenian"/>
      <family val="1"/>
    </font>
    <font>
      <sz val="11"/>
      <color theme="4" tint="-0.499984740745262"/>
      <name val="Calibri"/>
      <family val="2"/>
      <scheme val="minor"/>
    </font>
    <font>
      <b/>
      <sz val="14"/>
      <color theme="1"/>
      <name val="GHEA Grapalat"/>
      <family val="3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DAEEF3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 style="thick">
        <color rgb="FF4472C4"/>
      </left>
      <right style="medium">
        <color rgb="FF4472C4"/>
      </right>
      <top style="thick">
        <color rgb="FF4472C4"/>
      </top>
      <bottom/>
      <diagonal/>
    </border>
    <border>
      <left style="thick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 style="thick">
        <color rgb="FF4472C4"/>
      </top>
      <bottom style="medium">
        <color rgb="FF4472C4"/>
      </bottom>
      <diagonal/>
    </border>
    <border>
      <left/>
      <right style="thick">
        <color rgb="FF4472C4"/>
      </right>
      <top style="thick">
        <color rgb="FF4472C4"/>
      </top>
      <bottom style="medium">
        <color rgb="FF4472C4"/>
      </bottom>
      <diagonal/>
    </border>
    <border>
      <left/>
      <right style="thick">
        <color rgb="FF4472C4"/>
      </right>
      <top/>
      <bottom style="medium">
        <color rgb="FF4472C4"/>
      </bottom>
      <diagonal/>
    </border>
    <border>
      <left style="thick">
        <color rgb="FF4472C4"/>
      </left>
      <right style="medium">
        <color rgb="FF4472C4"/>
      </right>
      <top/>
      <bottom style="thick">
        <color rgb="FF4472C4"/>
      </bottom>
      <diagonal/>
    </border>
    <border>
      <left/>
      <right style="medium">
        <color rgb="FF4472C4"/>
      </right>
      <top/>
      <bottom style="thick">
        <color rgb="FF4472C4"/>
      </bottom>
      <diagonal/>
    </border>
    <border>
      <left/>
      <right style="thick">
        <color rgb="FF4472C4"/>
      </right>
      <top/>
      <bottom style="thick">
        <color rgb="FF4472C4"/>
      </bottom>
      <diagonal/>
    </border>
    <border>
      <left style="thick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thick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indexed="6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000000"/>
      </right>
      <top style="medium">
        <color rgb="FF4472C4"/>
      </top>
      <bottom style="medium">
        <color rgb="FF4472C4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 style="medium">
        <color indexed="64"/>
      </left>
      <right/>
      <top style="medium">
        <color rgb="FF4472C4"/>
      </top>
      <bottom style="medium">
        <color rgb="FF4472C4"/>
      </bottom>
      <diagonal/>
    </border>
    <border>
      <left style="medium">
        <color rgb="FF000000"/>
      </left>
      <right/>
      <top style="medium">
        <color rgb="FF4472C4"/>
      </top>
      <bottom style="medium">
        <color rgb="FF4472C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168" fontId="20" fillId="0" borderId="0"/>
    <xf numFmtId="0" fontId="14" fillId="0" borderId="0"/>
    <xf numFmtId="0" fontId="30" fillId="0" borderId="0" applyNumberFormat="0" applyFill="0" applyBorder="0" applyAlignment="0" applyProtection="0"/>
    <xf numFmtId="0" fontId="58" fillId="0" borderId="0"/>
    <xf numFmtId="0" fontId="62" fillId="0" borderId="0"/>
  </cellStyleXfs>
  <cellXfs count="35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5" fillId="2" borderId="0" xfId="0" applyFont="1" applyFill="1"/>
    <xf numFmtId="16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12" fillId="2" borderId="0" xfId="0" applyFont="1" applyFill="1"/>
    <xf numFmtId="166" fontId="8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left"/>
    </xf>
    <xf numFmtId="165" fontId="8" fillId="2" borderId="0" xfId="0" applyNumberFormat="1" applyFont="1" applyFill="1" applyAlignment="1" applyProtection="1">
      <alignment horizontal="center"/>
      <protection locked="0"/>
    </xf>
    <xf numFmtId="165" fontId="9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6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164" fontId="0" fillId="2" borderId="0" xfId="0" applyNumberFormat="1" applyFill="1" applyBorder="1"/>
    <xf numFmtId="0" fontId="19" fillId="2" borderId="0" xfId="0" applyFont="1" applyFill="1"/>
    <xf numFmtId="0" fontId="2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/>
    <xf numFmtId="0" fontId="21" fillId="3" borderId="0" xfId="0" applyFont="1" applyFill="1" applyBorder="1" applyAlignment="1">
      <alignment horizontal="center" vertical="center"/>
    </xf>
    <xf numFmtId="169" fontId="21" fillId="2" borderId="0" xfId="3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0" fillId="9" borderId="0" xfId="0" applyFill="1"/>
    <xf numFmtId="0" fontId="24" fillId="0" borderId="0" xfId="0" applyFont="1"/>
    <xf numFmtId="0" fontId="24" fillId="9" borderId="0" xfId="0" applyFont="1" applyFill="1"/>
    <xf numFmtId="0" fontId="25" fillId="0" borderId="0" xfId="2" applyFont="1" applyBorder="1"/>
    <xf numFmtId="0" fontId="10" fillId="0" borderId="0" xfId="4" applyFont="1" applyBorder="1"/>
    <xf numFmtId="0" fontId="26" fillId="0" borderId="0" xfId="2" applyFont="1" applyBorder="1"/>
    <xf numFmtId="0" fontId="3" fillId="0" borderId="0" xfId="4" applyFont="1" applyBorder="1"/>
    <xf numFmtId="0" fontId="3" fillId="0" borderId="0" xfId="0" applyFont="1" applyBorder="1"/>
    <xf numFmtId="0" fontId="3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3" fillId="6" borderId="0" xfId="0" applyFont="1" applyFill="1"/>
    <xf numFmtId="0" fontId="13" fillId="2" borderId="0" xfId="0" applyFont="1" applyFill="1" applyAlignment="1"/>
    <xf numFmtId="0" fontId="3" fillId="2" borderId="0" xfId="0" applyFont="1" applyFill="1" applyBorder="1"/>
    <xf numFmtId="0" fontId="29" fillId="2" borderId="0" xfId="0" applyFont="1" applyFill="1"/>
    <xf numFmtId="0" fontId="31" fillId="0" borderId="0" xfId="0" applyFont="1"/>
    <xf numFmtId="0" fontId="27" fillId="2" borderId="0" xfId="0" applyFont="1" applyFill="1"/>
    <xf numFmtId="0" fontId="17" fillId="2" borderId="0" xfId="0" applyFont="1" applyFill="1"/>
    <xf numFmtId="0" fontId="23" fillId="2" borderId="0" xfId="0" applyFont="1" applyFill="1" applyAlignment="1">
      <alignment horizontal="right"/>
    </xf>
    <xf numFmtId="0" fontId="32" fillId="2" borderId="0" xfId="0" applyFont="1" applyFill="1"/>
    <xf numFmtId="0" fontId="32" fillId="2" borderId="0" xfId="0" applyFont="1" applyFill="1" applyAlignment="1">
      <alignment horizontal="left"/>
    </xf>
    <xf numFmtId="0" fontId="31" fillId="2" borderId="0" xfId="0" applyFont="1" applyFill="1"/>
    <xf numFmtId="0" fontId="19" fillId="0" borderId="0" xfId="0" applyFont="1" applyBorder="1"/>
    <xf numFmtId="0" fontId="1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24" fillId="2" borderId="0" xfId="0" applyFont="1" applyFill="1"/>
    <xf numFmtId="0" fontId="9" fillId="0" borderId="0" xfId="0" applyFont="1" applyAlignment="1">
      <alignment horizontal="center"/>
    </xf>
    <xf numFmtId="0" fontId="32" fillId="2" borderId="0" xfId="0" applyFont="1" applyFill="1" applyAlignment="1"/>
    <xf numFmtId="0" fontId="12" fillId="11" borderId="28" xfId="0" applyFont="1" applyFill="1" applyBorder="1" applyAlignment="1">
      <alignment horizontal="center" vertical="center"/>
    </xf>
    <xf numFmtId="0" fontId="33" fillId="11" borderId="28" xfId="0" applyFont="1" applyFill="1" applyBorder="1" applyAlignment="1">
      <alignment horizontal="center" vertical="center" wrapText="1"/>
    </xf>
    <xf numFmtId="0" fontId="33" fillId="11" borderId="8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33" fillId="11" borderId="6" xfId="0" applyFont="1" applyFill="1" applyBorder="1" applyAlignment="1">
      <alignment horizontal="center" vertical="center" wrapText="1"/>
    </xf>
    <xf numFmtId="0" fontId="9" fillId="2" borderId="28" xfId="0" applyFont="1" applyFill="1" applyBorder="1"/>
    <xf numFmtId="164" fontId="9" fillId="2" borderId="28" xfId="0" applyNumberFormat="1" applyFont="1" applyFill="1" applyBorder="1" applyAlignment="1">
      <alignment horizontal="center"/>
    </xf>
    <xf numFmtId="0" fontId="9" fillId="2" borderId="30" xfId="0" applyFont="1" applyFill="1" applyBorder="1"/>
    <xf numFmtId="43" fontId="9" fillId="2" borderId="28" xfId="1" applyFont="1" applyFill="1" applyBorder="1" applyAlignment="1">
      <alignment horizontal="center"/>
    </xf>
    <xf numFmtId="43" fontId="9" fillId="2" borderId="31" xfId="1" applyFont="1" applyFill="1" applyBorder="1" applyAlignment="1">
      <alignment horizontal="center"/>
    </xf>
    <xf numFmtId="0" fontId="17" fillId="2" borderId="0" xfId="0" applyFont="1" applyFill="1" applyAlignment="1">
      <alignment wrapText="1"/>
    </xf>
    <xf numFmtId="164" fontId="33" fillId="11" borderId="28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/>
    <xf numFmtId="0" fontId="9" fillId="2" borderId="3" xfId="0" applyFont="1" applyFill="1" applyBorder="1"/>
    <xf numFmtId="43" fontId="9" fillId="2" borderId="32" xfId="1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12" fillId="2" borderId="0" xfId="0" applyFont="1" applyFill="1" applyBorder="1"/>
    <xf numFmtId="0" fontId="12" fillId="2" borderId="28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34" fillId="0" borderId="0" xfId="5" applyFont="1" applyAlignment="1">
      <alignment vertical="center"/>
    </xf>
    <xf numFmtId="0" fontId="3" fillId="0" borderId="0" xfId="0" applyFont="1" applyAlignment="1">
      <alignment vertical="center" wrapText="1"/>
    </xf>
    <xf numFmtId="0" fontId="36" fillId="0" borderId="0" xfId="0" applyFont="1"/>
    <xf numFmtId="0" fontId="38" fillId="0" borderId="0" xfId="0" applyFont="1" applyAlignment="1">
      <alignment vertical="top" wrapText="1"/>
    </xf>
    <xf numFmtId="0" fontId="37" fillId="0" borderId="0" xfId="5" quotePrefix="1" applyFont="1" applyAlignment="1">
      <alignment wrapText="1"/>
    </xf>
    <xf numFmtId="0" fontId="36" fillId="0" borderId="0" xfId="0" applyFont="1" applyAlignment="1">
      <alignment wrapText="1"/>
    </xf>
    <xf numFmtId="0" fontId="37" fillId="0" borderId="0" xfId="5" quotePrefix="1" applyFont="1"/>
    <xf numFmtId="0" fontId="39" fillId="2" borderId="0" xfId="0" applyFont="1" applyFill="1" applyBorder="1"/>
    <xf numFmtId="0" fontId="40" fillId="2" borderId="0" xfId="0" applyFont="1" applyFill="1" applyBorder="1"/>
    <xf numFmtId="0" fontId="41" fillId="2" borderId="0" xfId="0" applyFont="1" applyFill="1" applyBorder="1"/>
    <xf numFmtId="164" fontId="41" fillId="2" borderId="0" xfId="0" applyNumberFormat="1" applyFont="1" applyFill="1" applyBorder="1"/>
    <xf numFmtId="164" fontId="42" fillId="2" borderId="0" xfId="0" applyNumberFormat="1" applyFont="1" applyFill="1" applyBorder="1"/>
    <xf numFmtId="0" fontId="39" fillId="3" borderId="0" xfId="0" applyFont="1" applyFill="1" applyBorder="1"/>
    <xf numFmtId="164" fontId="18" fillId="0" borderId="16" xfId="0" applyNumberFormat="1" applyFont="1" applyBorder="1" applyAlignment="1">
      <alignment horizontal="center" vertical="center"/>
    </xf>
    <xf numFmtId="164" fontId="24" fillId="0" borderId="0" xfId="0" applyNumberFormat="1" applyFont="1"/>
    <xf numFmtId="164" fontId="3" fillId="0" borderId="0" xfId="0" applyNumberFormat="1" applyFont="1"/>
    <xf numFmtId="164" fontId="9" fillId="2" borderId="28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164" fontId="22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13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8" borderId="16" xfId="0" applyNumberFormat="1" applyFont="1" applyFill="1" applyBorder="1" applyAlignment="1">
      <alignment horizontal="center" vertical="center" wrapText="1"/>
    </xf>
    <xf numFmtId="4" fontId="3" fillId="8" borderId="2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0" fillId="0" borderId="19" xfId="5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44" fillId="12" borderId="33" xfId="0" applyFont="1" applyFill="1" applyBorder="1" applyAlignment="1">
      <alignment horizontal="justify" vertical="center" wrapText="1"/>
    </xf>
    <xf numFmtId="0" fontId="47" fillId="7" borderId="34" xfId="0" applyFont="1" applyFill="1" applyBorder="1" applyAlignment="1">
      <alignment horizontal="center" vertical="center" wrapText="1"/>
    </xf>
    <xf numFmtId="0" fontId="48" fillId="13" borderId="36" xfId="0" applyFont="1" applyFill="1" applyBorder="1" applyAlignment="1">
      <alignment horizontal="justify" vertical="center" wrapText="1"/>
    </xf>
    <xf numFmtId="0" fontId="45" fillId="8" borderId="13" xfId="0" applyFont="1" applyFill="1" applyBorder="1" applyAlignment="1">
      <alignment horizontal="justify" vertical="center" wrapText="1"/>
    </xf>
    <xf numFmtId="0" fontId="48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48" fillId="8" borderId="12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8" fillId="10" borderId="11" xfId="0" applyFont="1" applyFill="1" applyBorder="1" applyAlignment="1">
      <alignment horizontal="center" vertical="center" wrapText="1"/>
    </xf>
    <xf numFmtId="0" fontId="43" fillId="10" borderId="16" xfId="0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45" fillId="0" borderId="16" xfId="0" applyNumberFormat="1" applyFont="1" applyBorder="1" applyAlignment="1">
      <alignment horizontal="center" vertical="center" wrapText="1"/>
    </xf>
    <xf numFmtId="4" fontId="45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50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14" borderId="39" xfId="0" applyFont="1" applyFill="1" applyBorder="1" applyAlignment="1">
      <alignment horizontal="justify" vertical="center"/>
    </xf>
    <xf numFmtId="0" fontId="10" fillId="14" borderId="39" xfId="0" applyFont="1" applyFill="1" applyBorder="1" applyAlignment="1">
      <alignment horizontal="center" vertical="center"/>
    </xf>
    <xf numFmtId="0" fontId="10" fillId="14" borderId="39" xfId="0" applyFont="1" applyFill="1" applyBorder="1" applyAlignment="1">
      <alignment horizontal="center" vertical="center" wrapText="1"/>
    </xf>
    <xf numFmtId="0" fontId="51" fillId="15" borderId="39" xfId="0" applyFont="1" applyFill="1" applyBorder="1" applyAlignment="1">
      <alignment horizontal="justify" vertical="center"/>
    </xf>
    <xf numFmtId="0" fontId="10" fillId="15" borderId="39" xfId="0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167" fontId="3" fillId="0" borderId="39" xfId="0" applyNumberFormat="1" applyFont="1" applyBorder="1" applyAlignment="1">
      <alignment horizontal="center" vertical="center"/>
    </xf>
    <xf numFmtId="167" fontId="3" fillId="14" borderId="39" xfId="0" applyNumberFormat="1" applyFont="1" applyFill="1" applyBorder="1" applyAlignment="1">
      <alignment horizontal="center" vertical="center"/>
    </xf>
    <xf numFmtId="0" fontId="10" fillId="14" borderId="39" xfId="0" applyFont="1" applyFill="1" applyBorder="1" applyAlignment="1">
      <alignment horizontal="left" vertical="center"/>
    </xf>
    <xf numFmtId="0" fontId="3" fillId="14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14" borderId="39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" fillId="0" borderId="0" xfId="0" applyFont="1" applyFill="1"/>
    <xf numFmtId="0" fontId="3" fillId="3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0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10" fillId="4" borderId="0" xfId="0" applyFont="1" applyFill="1"/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/>
    <xf numFmtId="0" fontId="10" fillId="0" borderId="0" xfId="0" applyFont="1" applyBorder="1"/>
    <xf numFmtId="0" fontId="9" fillId="0" borderId="0" xfId="0" applyFont="1" applyAlignment="1">
      <alignment horizontal="left" vertical="center" wrapText="1"/>
    </xf>
    <xf numFmtId="0" fontId="3" fillId="9" borderId="0" xfId="0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24" fillId="0" borderId="0" xfId="0" applyFont="1" applyFill="1"/>
    <xf numFmtId="0" fontId="32" fillId="0" borderId="0" xfId="0" applyFont="1" applyAlignment="1">
      <alignment horizontal="left" vertical="top" wrapText="1"/>
    </xf>
    <xf numFmtId="0" fontId="17" fillId="2" borderId="0" xfId="0" applyFont="1" applyFill="1" applyAlignment="1">
      <alignment horizontal="center" vertical="center"/>
    </xf>
    <xf numFmtId="170" fontId="3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70" fontId="3" fillId="4" borderId="0" xfId="1" applyNumberFormat="1" applyFont="1" applyFill="1" applyAlignment="1">
      <alignment horizontal="center" vertical="center"/>
    </xf>
    <xf numFmtId="0" fontId="3" fillId="0" borderId="0" xfId="0" applyNumberFormat="1" applyFont="1"/>
    <xf numFmtId="0" fontId="10" fillId="0" borderId="0" xfId="0" applyNumberFormat="1" applyFont="1"/>
    <xf numFmtId="0" fontId="10" fillId="4" borderId="0" xfId="0" applyNumberFormat="1" applyFont="1" applyFill="1"/>
    <xf numFmtId="164" fontId="3" fillId="4" borderId="0" xfId="0" applyNumberFormat="1" applyFont="1" applyFill="1"/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3" fillId="4" borderId="0" xfId="0" applyNumberFormat="1" applyFont="1" applyFill="1"/>
    <xf numFmtId="164" fontId="3" fillId="2" borderId="0" xfId="0" applyNumberFormat="1" applyFont="1" applyFill="1" applyBorder="1"/>
    <xf numFmtId="164" fontId="3" fillId="3" borderId="0" xfId="0" applyNumberFormat="1" applyFont="1" applyFill="1" applyBorder="1"/>
    <xf numFmtId="164" fontId="18" fillId="5" borderId="16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7" fillId="7" borderId="9" xfId="0" applyFont="1" applyFill="1" applyBorder="1" applyAlignment="1">
      <alignment horizontal="justify" vertical="center"/>
    </xf>
    <xf numFmtId="0" fontId="53" fillId="7" borderId="10" xfId="0" applyFont="1" applyFill="1" applyBorder="1" applyAlignment="1">
      <alignment horizontal="justify" vertical="center"/>
    </xf>
    <xf numFmtId="0" fontId="53" fillId="7" borderId="10" xfId="0" applyFont="1" applyFill="1" applyBorder="1" applyAlignment="1">
      <alignment horizontal="justify" vertical="center" wrapText="1"/>
    </xf>
    <xf numFmtId="0" fontId="53" fillId="7" borderId="11" xfId="0" applyFont="1" applyFill="1" applyBorder="1" applyAlignment="1">
      <alignment horizontal="justify" vertical="center" wrapText="1"/>
    </xf>
    <xf numFmtId="0" fontId="10" fillId="15" borderId="12" xfId="0" applyFont="1" applyFill="1" applyBorder="1" applyAlignment="1">
      <alignment horizontal="justify" vertical="center"/>
    </xf>
    <xf numFmtId="0" fontId="48" fillId="15" borderId="12" xfId="0" applyFont="1" applyFill="1" applyBorder="1" applyAlignment="1">
      <alignment horizontal="justify" vertical="center"/>
    </xf>
    <xf numFmtId="0" fontId="48" fillId="0" borderId="12" xfId="0" applyFont="1" applyBorder="1" applyAlignment="1">
      <alignment horizontal="justify" vertical="center"/>
    </xf>
    <xf numFmtId="164" fontId="3" fillId="15" borderId="13" xfId="0" applyNumberFormat="1" applyFont="1" applyFill="1" applyBorder="1" applyAlignment="1">
      <alignment horizontal="center" vertical="center"/>
    </xf>
    <xf numFmtId="164" fontId="3" fillId="15" borderId="13" xfId="0" applyNumberFormat="1" applyFont="1" applyFill="1" applyBorder="1" applyAlignment="1">
      <alignment horizontal="center" vertical="center" wrapText="1"/>
    </xf>
    <xf numFmtId="164" fontId="45" fillId="0" borderId="13" xfId="0" applyNumberFormat="1" applyFont="1" applyBorder="1" applyAlignment="1">
      <alignment horizontal="center" vertical="center"/>
    </xf>
    <xf numFmtId="164" fontId="45" fillId="0" borderId="13" xfId="0" applyNumberFormat="1" applyFont="1" applyBorder="1" applyAlignment="1">
      <alignment horizontal="center" vertical="center" wrapText="1"/>
    </xf>
    <xf numFmtId="164" fontId="45" fillId="15" borderId="13" xfId="0" applyNumberFormat="1" applyFont="1" applyFill="1" applyBorder="1" applyAlignment="1">
      <alignment horizontal="center" vertical="center"/>
    </xf>
    <xf numFmtId="164" fontId="45" fillId="15" borderId="13" xfId="0" applyNumberFormat="1" applyFont="1" applyFill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8" borderId="16" xfId="0" applyNumberFormat="1" applyFont="1" applyFill="1" applyBorder="1" applyAlignment="1">
      <alignment horizontal="center" vertical="center" wrapText="1"/>
    </xf>
    <xf numFmtId="167" fontId="3" fillId="8" borderId="22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8" borderId="16" xfId="0" applyNumberFormat="1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Fill="1"/>
    <xf numFmtId="164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>
      <alignment horizontal="right" vertical="top"/>
    </xf>
    <xf numFmtId="0" fontId="3" fillId="2" borderId="40" xfId="0" applyFont="1" applyFill="1" applyBorder="1"/>
    <xf numFmtId="165" fontId="8" fillId="2" borderId="0" xfId="0" applyNumberFormat="1" applyFont="1" applyFill="1" applyAlignment="1" applyProtection="1">
      <alignment horizontal="right"/>
      <protection locked="0"/>
    </xf>
    <xf numFmtId="164" fontId="55" fillId="2" borderId="0" xfId="0" applyNumberFormat="1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vertical="center"/>
    </xf>
    <xf numFmtId="1" fontId="3" fillId="2" borderId="0" xfId="0" applyNumberFormat="1" applyFont="1" applyFill="1"/>
    <xf numFmtId="171" fontId="3" fillId="2" borderId="0" xfId="0" applyNumberFormat="1" applyFont="1" applyFill="1"/>
    <xf numFmtId="2" fontId="3" fillId="2" borderId="0" xfId="0" applyNumberFormat="1" applyFont="1" applyFill="1"/>
    <xf numFmtId="0" fontId="13" fillId="2" borderId="0" xfId="0" applyFont="1" applyFill="1"/>
    <xf numFmtId="0" fontId="0" fillId="2" borderId="0" xfId="0" applyFont="1" applyFill="1"/>
    <xf numFmtId="0" fontId="11" fillId="2" borderId="0" xfId="0" applyFont="1" applyFill="1"/>
    <xf numFmtId="164" fontId="22" fillId="2" borderId="0" xfId="0" applyNumberFormat="1" applyFont="1" applyFill="1"/>
    <xf numFmtId="14" fontId="3" fillId="2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4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center" vertical="center" readingOrder="1"/>
    </xf>
    <xf numFmtId="164" fontId="3" fillId="2" borderId="0" xfId="0" applyNumberFormat="1" applyFont="1" applyFill="1" applyAlignment="1">
      <alignment wrapText="1"/>
    </xf>
    <xf numFmtId="172" fontId="3" fillId="2" borderId="0" xfId="1" applyNumberFormat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13" fillId="0" borderId="0" xfId="0" applyFont="1"/>
    <xf numFmtId="0" fontId="44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167" fontId="3" fillId="2" borderId="0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left"/>
    </xf>
    <xf numFmtId="14" fontId="45" fillId="2" borderId="0" xfId="1" applyNumberFormat="1" applyFont="1" applyFill="1" applyBorder="1" applyAlignment="1">
      <alignment wrapText="1"/>
    </xf>
    <xf numFmtId="170" fontId="45" fillId="2" borderId="0" xfId="1" applyNumberFormat="1" applyFont="1" applyFill="1" applyBorder="1" applyAlignment="1">
      <alignment wrapText="1"/>
    </xf>
    <xf numFmtId="14" fontId="3" fillId="2" borderId="0" xfId="0" applyNumberFormat="1" applyFont="1" applyFill="1" applyBorder="1" applyAlignment="1">
      <alignment wrapText="1"/>
    </xf>
    <xf numFmtId="1" fontId="45" fillId="2" borderId="0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left"/>
    </xf>
    <xf numFmtId="165" fontId="57" fillId="2" borderId="0" xfId="0" applyNumberFormat="1" applyFont="1" applyFill="1" applyAlignment="1" applyProtection="1">
      <alignment horizontal="right"/>
      <protection locked="0"/>
    </xf>
    <xf numFmtId="165" fontId="22" fillId="2" borderId="0" xfId="0" applyNumberFormat="1" applyFont="1" applyFill="1" applyAlignment="1" applyProtection="1">
      <alignment horizontal="right"/>
      <protection locked="0"/>
    </xf>
    <xf numFmtId="14" fontId="0" fillId="2" borderId="0" xfId="0" applyNumberFormat="1" applyFont="1" applyFill="1"/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59" fillId="0" borderId="28" xfId="6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top"/>
    </xf>
    <xf numFmtId="0" fontId="10" fillId="2" borderId="0" xfId="0" applyFont="1" applyFill="1"/>
    <xf numFmtId="0" fontId="13" fillId="0" borderId="0" xfId="0" applyFont="1" applyAlignment="1">
      <alignment vertical="top"/>
    </xf>
    <xf numFmtId="0" fontId="44" fillId="0" borderId="0" xfId="0" applyFont="1"/>
    <xf numFmtId="0" fontId="55" fillId="2" borderId="0" xfId="7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164" fontId="0" fillId="2" borderId="0" xfId="0" applyNumberFormat="1" applyFill="1"/>
    <xf numFmtId="0" fontId="22" fillId="2" borderId="0" xfId="7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57" fillId="2" borderId="0" xfId="7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63" fillId="3" borderId="0" xfId="0" applyFont="1" applyFill="1" applyBorder="1"/>
    <xf numFmtId="0" fontId="22" fillId="4" borderId="0" xfId="7" applyFont="1" applyFill="1" applyBorder="1" applyAlignment="1">
      <alignment horizontal="center" vertical="center"/>
    </xf>
    <xf numFmtId="167" fontId="3" fillId="16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164" fontId="3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164" fontId="0" fillId="4" borderId="0" xfId="0" applyNumberFormat="1" applyFill="1"/>
    <xf numFmtId="0" fontId="6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5" fillId="9" borderId="0" xfId="0" applyFont="1" applyFill="1" applyAlignment="1">
      <alignment horizontal="left" vertical="center"/>
    </xf>
    <xf numFmtId="0" fontId="10" fillId="14" borderId="3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46" fillId="0" borderId="26" xfId="0" applyFont="1" applyBorder="1" applyAlignment="1">
      <alignment horizontal="justify" vertical="center"/>
    </xf>
    <xf numFmtId="0" fontId="46" fillId="0" borderId="10" xfId="0" applyFont="1" applyBorder="1" applyAlignment="1">
      <alignment horizontal="justify" vertical="center"/>
    </xf>
    <xf numFmtId="0" fontId="46" fillId="0" borderId="27" xfId="0" applyFont="1" applyBorder="1" applyAlignment="1">
      <alignment horizontal="justify" vertical="center"/>
    </xf>
    <xf numFmtId="0" fontId="11" fillId="0" borderId="18" xfId="0" applyFont="1" applyBorder="1" applyAlignment="1">
      <alignment horizontal="justify" vertical="center"/>
    </xf>
    <xf numFmtId="0" fontId="11" fillId="0" borderId="19" xfId="0" applyFont="1" applyBorder="1" applyAlignment="1">
      <alignment horizontal="justify" vertical="center"/>
    </xf>
    <xf numFmtId="0" fontId="47" fillId="7" borderId="37" xfId="0" applyFont="1" applyFill="1" applyBorder="1" applyAlignment="1">
      <alignment horizontal="center" vertical="center" wrapText="1"/>
    </xf>
    <xf numFmtId="0" fontId="47" fillId="7" borderId="10" xfId="0" applyFont="1" applyFill="1" applyBorder="1" applyAlignment="1">
      <alignment horizontal="center" vertical="center" wrapText="1"/>
    </xf>
    <xf numFmtId="0" fontId="47" fillId="7" borderId="35" xfId="0" applyFont="1" applyFill="1" applyBorder="1" applyAlignment="1">
      <alignment horizontal="center" vertical="center" wrapText="1"/>
    </xf>
    <xf numFmtId="0" fontId="47" fillId="7" borderId="38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48" fillId="10" borderId="14" xfId="0" applyFont="1" applyFill="1" applyBorder="1" applyAlignment="1">
      <alignment horizontal="center" vertical="center"/>
    </xf>
    <xf numFmtId="0" fontId="48" fillId="10" borderId="15" xfId="0" applyFont="1" applyFill="1" applyBorder="1" applyAlignment="1">
      <alignment horizontal="center" vertical="center"/>
    </xf>
    <xf numFmtId="0" fontId="48" fillId="10" borderId="14" xfId="0" applyFont="1" applyFill="1" applyBorder="1" applyAlignment="1">
      <alignment horizontal="center" vertical="center" wrapText="1"/>
    </xf>
    <xf numFmtId="0" fontId="48" fillId="10" borderId="15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17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vertical="top" wrapText="1"/>
    </xf>
    <xf numFmtId="0" fontId="6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</cellXfs>
  <cellStyles count="8">
    <cellStyle name="Comma" xfId="1" builtinId="3"/>
    <cellStyle name="Hyperlink" xfId="5" builtinId="8"/>
    <cellStyle name="Normal" xfId="0" builtinId="0"/>
    <cellStyle name="Normal 2" xfId="2"/>
    <cellStyle name="Normal_01_Jan_ 2010" xfId="6"/>
    <cellStyle name="Normal_5.5 MON ACC" xfId="3"/>
    <cellStyle name="Normal_GDP quart.95-97" xfId="7"/>
    <cellStyle name="Обычный 2 10" xfId="4"/>
  </cellStyles>
  <dxfs count="122">
    <dxf>
      <font>
        <strike val="0"/>
        <outline val="0"/>
        <shadow val="0"/>
        <u val="none"/>
        <vertAlign val="baseline"/>
        <sz val="12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GHEA Grapal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GHEA Grapal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HEA Grapalat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HEA Grapalat"/>
        <scheme val="none"/>
      </font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GHEA Grapalat"/>
        <scheme val="none"/>
      </font>
      <numFmt numFmtId="1" formatCode="0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GHEA Grapalat"/>
        <scheme val="none"/>
      </font>
      <numFmt numFmtId="1" formatCode="0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GHEA Grapalat"/>
        <scheme val="none"/>
      </font>
      <numFmt numFmtId="1" formatCode="0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9" formatCode="dd/mm/yy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 patternType="none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64" formatCode="0.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numFmt numFmtId="164" formatCode="0.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numFmt numFmtId="164" formatCode="0.0"/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HEA Grapala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1" formatCode="0"/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64" formatCode="0.0"/>
      <fill>
        <patternFill patternType="none"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numFmt numFmtId="173" formatCode="m/d/yyyy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" formatCode="0"/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" formatCode="0"/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" formatCode="0"/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GHEA Grapalat"/>
        <scheme val="none"/>
      </font>
      <numFmt numFmtId="174" formatCode="dd/mmm/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1"/>
      <border diagonalUp="0" diagonalDown="0" outline="0">
        <left style="medium">
          <color rgb="FFBABABA"/>
        </left>
        <right/>
        <top style="medium">
          <color rgb="FFDADADA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numFmt numFmtId="1" formatCode="0"/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numFmt numFmtId="1" formatCode="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GHEA Grapalat"/>
        <scheme val="none"/>
      </font>
      <numFmt numFmtId="175" formatCode="d\-mmm\-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1"/>
      <border diagonalUp="0" diagonalDown="0" outline="0">
        <left style="medium">
          <color rgb="FFBABABA"/>
        </left>
        <right/>
        <top style="medium">
          <color rgb="FFDADADA"/>
        </top>
        <bottom/>
      </border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GHEA Grapalat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" formatCode="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" formatCode="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GHEA Grapalat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GHEA Grapal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numFmt numFmtId="165" formatCode="#,##0.0;&quot;–&quot;#,##0.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GHEA Grapala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GHEA Grapalat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E61B16"/>
      <color rgb="FFFF362E"/>
      <color rgb="FFFF2B2E"/>
      <color rgb="FFFF3C37"/>
      <color rgb="FFFF2F2F"/>
      <color rgb="FFCC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3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9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0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0649191003024"/>
          <c:y val="6.5917587444610584E-2"/>
          <c:w val="0.81946270640220609"/>
          <c:h val="0.639909434397623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1.1.'!$J$7</c:f>
              <c:strCache>
                <c:ptCount val="1"/>
                <c:pt idx="0">
                  <c:v>ՌԴ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1.1.'!$H$8:$H$12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1.1.'!$J$8:$J$12</c:f>
              <c:numCache>
                <c:formatCode>#,##0.0;"–"#,##0.0</c:formatCode>
                <c:ptCount val="5"/>
                <c:pt idx="0">
                  <c:v>2.5</c:v>
                </c:pt>
                <c:pt idx="1">
                  <c:v>2</c:v>
                </c:pt>
                <c:pt idx="2">
                  <c:v>-3.1</c:v>
                </c:pt>
                <c:pt idx="3">
                  <c:v>3.8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5-4105-9DC8-86B952505BD5}"/>
            </c:ext>
          </c:extLst>
        </c:ser>
        <c:ser>
          <c:idx val="2"/>
          <c:order val="2"/>
          <c:tx>
            <c:strRef>
              <c:f>'Գծապատկեր 1.1.'!$K$7</c:f>
              <c:strCache>
                <c:ptCount val="1"/>
                <c:pt idx="0">
                  <c:v>Եվրոգոտի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1.1.'!$H$8:$H$12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1.1.'!$K$8:$K$12</c:f>
              <c:numCache>
                <c:formatCode>#,##0.0;"–"#,##0.0</c:formatCode>
                <c:ptCount val="5"/>
                <c:pt idx="0">
                  <c:v>1.9245307253744466</c:v>
                </c:pt>
                <c:pt idx="1">
                  <c:v>1.3</c:v>
                </c:pt>
                <c:pt idx="2">
                  <c:v>-6.6</c:v>
                </c:pt>
                <c:pt idx="3">
                  <c:v>4.4000000000000004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5-4105-9DC8-86B952505BD5}"/>
            </c:ext>
          </c:extLst>
        </c:ser>
        <c:ser>
          <c:idx val="3"/>
          <c:order val="3"/>
          <c:tx>
            <c:strRef>
              <c:f>'Գծապատկեր 1.1.'!$L$7</c:f>
              <c:strCache>
                <c:ptCount val="1"/>
                <c:pt idx="0">
                  <c:v>Չինաստան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1.1.'!$H$8:$H$12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1.1.'!$L$8:$L$12</c:f>
              <c:numCache>
                <c:formatCode>#,##0.0;"–"#,##0.0</c:formatCode>
                <c:ptCount val="5"/>
                <c:pt idx="0">
                  <c:v>6.7</c:v>
                </c:pt>
                <c:pt idx="1">
                  <c:v>5.8</c:v>
                </c:pt>
                <c:pt idx="2">
                  <c:v>2.2999999999999998</c:v>
                </c:pt>
                <c:pt idx="3">
                  <c:v>8.4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5-4105-9DC8-86B952505BD5}"/>
            </c:ext>
          </c:extLst>
        </c:ser>
        <c:ser>
          <c:idx val="4"/>
          <c:order val="4"/>
          <c:tx>
            <c:strRef>
              <c:f>'Գծապատկեր 1.1.'!$M$7</c:f>
              <c:strCache>
                <c:ptCount val="1"/>
                <c:pt idx="0">
                  <c:v>ԱՄՆ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1.1.'!$H$8:$H$12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1.1.'!$M$8:$M$12</c:f>
              <c:numCache>
                <c:formatCode>#,##0.0;"–"#,##0.0</c:formatCode>
                <c:ptCount val="5"/>
                <c:pt idx="0">
                  <c:v>2.9</c:v>
                </c:pt>
                <c:pt idx="1">
                  <c:v>2.2000000000000002</c:v>
                </c:pt>
                <c:pt idx="2">
                  <c:v>-3.5</c:v>
                </c:pt>
                <c:pt idx="3">
                  <c:v>6.4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5-4105-9DC8-86B95250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158912"/>
        <c:axId val="123885056"/>
      </c:barChart>
      <c:lineChart>
        <c:grouping val="standard"/>
        <c:varyColors val="0"/>
        <c:ser>
          <c:idx val="0"/>
          <c:order val="0"/>
          <c:tx>
            <c:strRef>
              <c:f>'Գծապատկեր 1.1.'!$I$7</c:f>
              <c:strCache>
                <c:ptCount val="1"/>
                <c:pt idx="0">
                  <c:v>Աշխարը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1.1.'!$H$8:$H$12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1.1.'!$I$8:$I$12</c:f>
              <c:numCache>
                <c:formatCode>#,##0.0;"–"#,##0.0</c:formatCode>
                <c:ptCount val="5"/>
                <c:pt idx="0">
                  <c:v>3.5852566282283198</c:v>
                </c:pt>
                <c:pt idx="1">
                  <c:v>2.8161521911176002</c:v>
                </c:pt>
                <c:pt idx="2">
                  <c:v>-3.3</c:v>
                </c:pt>
                <c:pt idx="3">
                  <c:v>6</c:v>
                </c:pt>
                <c:pt idx="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85-4105-9DC8-86B952505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58912"/>
        <c:axId val="123885056"/>
      </c:lineChart>
      <c:catAx>
        <c:axId val="1071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85056"/>
        <c:crosses val="autoZero"/>
        <c:auto val="1"/>
        <c:lblAlgn val="ctr"/>
        <c:lblOffset val="100"/>
        <c:noMultiLvlLbl val="0"/>
      </c:catAx>
      <c:valAx>
        <c:axId val="1238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;&quot;–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0763561962162"/>
          <c:y val="6.9204152249134954E-2"/>
          <c:w val="0.82538046941663157"/>
          <c:h val="0.73212653681447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1.8.'!$N$6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1.8.'!$O$6:$W$6</c:f>
              <c:numCache>
                <c:formatCode>0.0</c:formatCode>
                <c:ptCount val="9"/>
                <c:pt idx="0">
                  <c:v>0.90972491062214333</c:v>
                </c:pt>
                <c:pt idx="1">
                  <c:v>2.1681570501698246</c:v>
                </c:pt>
                <c:pt idx="2">
                  <c:v>-0.31627508523269748</c:v>
                </c:pt>
                <c:pt idx="3">
                  <c:v>0.98374335318543205</c:v>
                </c:pt>
                <c:pt idx="4">
                  <c:v>1.7285207863257994</c:v>
                </c:pt>
                <c:pt idx="5">
                  <c:v>1.673684212446203</c:v>
                </c:pt>
                <c:pt idx="6">
                  <c:v>1.6720461697827451</c:v>
                </c:pt>
                <c:pt idx="7">
                  <c:v>1.6907980894438603</c:v>
                </c:pt>
                <c:pt idx="8">
                  <c:v>1.7181006052077528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B-4F58-85FC-1F4EF9E230FC}"/>
            </c:ext>
          </c:extLst>
        </c:ser>
        <c:ser>
          <c:idx val="2"/>
          <c:order val="2"/>
          <c:tx>
            <c:strRef>
              <c:f>'Գծապատկեր 1.8.'!$N$7</c:f>
              <c:strCache>
                <c:ptCount val="1"/>
                <c:pt idx="0">
                  <c:v>Գյուղատնտեսություն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1.8.'!$O$7:$W$7</c:f>
              <c:numCache>
                <c:formatCode>0.0</c:formatCode>
                <c:ptCount val="9"/>
                <c:pt idx="0">
                  <c:v>-1.0346039485751573</c:v>
                </c:pt>
                <c:pt idx="1">
                  <c:v>-0.80865407601404704</c:v>
                </c:pt>
                <c:pt idx="2">
                  <c:v>-0.47255004025631075</c:v>
                </c:pt>
                <c:pt idx="3">
                  <c:v>0.34761614109702205</c:v>
                </c:pt>
                <c:pt idx="4">
                  <c:v>0.33893874859628675</c:v>
                </c:pt>
                <c:pt idx="5">
                  <c:v>0.38850277423294455</c:v>
                </c:pt>
                <c:pt idx="6">
                  <c:v>0.38633609209436481</c:v>
                </c:pt>
                <c:pt idx="7">
                  <c:v>0.39450749000880575</c:v>
                </c:pt>
                <c:pt idx="8">
                  <c:v>0.38344653234500747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B-4F58-85FC-1F4EF9E230FC}"/>
            </c:ext>
          </c:extLst>
        </c:ser>
        <c:ser>
          <c:idx val="3"/>
          <c:order val="3"/>
          <c:tx>
            <c:strRef>
              <c:f>'Գծապատկեր 1.8.'!$N$8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1.8.'!$O$8:$W$8</c:f>
              <c:numCache>
                <c:formatCode>0.0</c:formatCode>
                <c:ptCount val="9"/>
                <c:pt idx="0">
                  <c:v>4.3605339591297143E-2</c:v>
                </c:pt>
                <c:pt idx="1">
                  <c:v>0.42924919235971898</c:v>
                </c:pt>
                <c:pt idx="2">
                  <c:v>-0.42539272636721015</c:v>
                </c:pt>
                <c:pt idx="3">
                  <c:v>0.38204895482503132</c:v>
                </c:pt>
                <c:pt idx="4">
                  <c:v>0.63192461305162506</c:v>
                </c:pt>
                <c:pt idx="5">
                  <c:v>0.898385801608788</c:v>
                </c:pt>
                <c:pt idx="6">
                  <c:v>0.95280400388831743</c:v>
                </c:pt>
                <c:pt idx="7">
                  <c:v>1.0122985996918588</c:v>
                </c:pt>
                <c:pt idx="8">
                  <c:v>1.0846768861539235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B-4F58-85FC-1F4EF9E230FC}"/>
            </c:ext>
          </c:extLst>
        </c:ser>
        <c:ser>
          <c:idx val="4"/>
          <c:order val="4"/>
          <c:tx>
            <c:strRef>
              <c:f>'Գծապատկեր 1.8.'!$N$9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1.8.'!$O$9:$W$9</c:f>
              <c:numCache>
                <c:formatCode>0.0</c:formatCode>
                <c:ptCount val="9"/>
                <c:pt idx="0">
                  <c:v>4.453544523092539</c:v>
                </c:pt>
                <c:pt idx="1">
                  <c:v>5.0778366362224361</c:v>
                </c:pt>
                <c:pt idx="2">
                  <c:v>-5.0521420801893067</c:v>
                </c:pt>
                <c:pt idx="3">
                  <c:v>3.5790173800474792</c:v>
                </c:pt>
                <c:pt idx="4">
                  <c:v>3.640487097446846</c:v>
                </c:pt>
                <c:pt idx="5">
                  <c:v>3.330122846209751</c:v>
                </c:pt>
                <c:pt idx="6">
                  <c:v>3.2001689830026248</c:v>
                </c:pt>
                <c:pt idx="7">
                  <c:v>3.1013030943184985</c:v>
                </c:pt>
                <c:pt idx="8">
                  <c:v>3.0154372246090935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6B-4F58-85FC-1F4EF9E230FC}"/>
            </c:ext>
          </c:extLst>
        </c:ser>
        <c:ser>
          <c:idx val="5"/>
          <c:order val="5"/>
          <c:tx>
            <c:strRef>
              <c:f>'Գծապատկեր 1.8.'!$N$10</c:f>
              <c:strCache>
                <c:ptCount val="1"/>
                <c:pt idx="0">
                  <c:v>Զուտ հարկեր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1.8.'!$O$10:$W$10</c:f>
              <c:numCache>
                <c:formatCode>0.0</c:formatCode>
                <c:ptCount val="9"/>
                <c:pt idx="0">
                  <c:v>0.82246482352669925</c:v>
                </c:pt>
                <c:pt idx="1">
                  <c:v>0.75427447723755969</c:v>
                </c:pt>
                <c:pt idx="2">
                  <c:v>-1.1390376673817264</c:v>
                </c:pt>
                <c:pt idx="3">
                  <c:v>0.70757417084503182</c:v>
                </c:pt>
                <c:pt idx="4">
                  <c:v>0.76012875457942186</c:v>
                </c:pt>
                <c:pt idx="5">
                  <c:v>0.80930436550230633</c:v>
                </c:pt>
                <c:pt idx="6">
                  <c:v>0.78864475123195121</c:v>
                </c:pt>
                <c:pt idx="7">
                  <c:v>0.80109272653696173</c:v>
                </c:pt>
                <c:pt idx="8">
                  <c:v>0.79833875168421609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6B-4F58-85FC-1F4EF9E2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69344"/>
        <c:axId val="134170880"/>
      </c:barChart>
      <c:lineChart>
        <c:grouping val="standard"/>
        <c:varyColors val="0"/>
        <c:ser>
          <c:idx val="0"/>
          <c:order val="0"/>
          <c:tx>
            <c:strRef>
              <c:f>'Գծապատկեր 1.8.'!$N$5</c:f>
              <c:strCache>
                <c:ptCount val="1"/>
                <c:pt idx="0">
                  <c:v>ՀՆԱ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351851851851832E-2"/>
                  <c:y val="-2.2002192596452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B-4F58-85FC-1F4EF9E230FC}"/>
                </c:ext>
              </c:extLst>
            </c:dLbl>
            <c:dLbl>
              <c:idx val="1"/>
              <c:layout>
                <c:manualLayout>
                  <c:x val="-2.7777777777777776E-2"/>
                  <c:y val="-3.9603946673614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B-4F58-85FC-1F4EF9E230FC}"/>
                </c:ext>
              </c:extLst>
            </c:dLbl>
            <c:dLbl>
              <c:idx val="2"/>
              <c:layout>
                <c:manualLayout>
                  <c:x val="-1.8518518518518517E-2"/>
                  <c:y val="2.200219259645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6B-4F58-85FC-1F4EF9E230FC}"/>
                </c:ext>
              </c:extLst>
            </c:dLbl>
            <c:dLbl>
              <c:idx val="3"/>
              <c:layout>
                <c:manualLayout>
                  <c:x val="-3.9351851851851853E-2"/>
                  <c:y val="-4.400438519290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6B-4F58-85FC-1F4EF9E230FC}"/>
                </c:ext>
              </c:extLst>
            </c:dLbl>
            <c:dLbl>
              <c:idx val="4"/>
              <c:layout>
                <c:manualLayout>
                  <c:x val="-3.0092592592592591E-2"/>
                  <c:y val="-3.960394667361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6B-4F58-85FC-1F4EF9E230FC}"/>
                </c:ext>
              </c:extLst>
            </c:dLbl>
            <c:dLbl>
              <c:idx val="5"/>
              <c:layout>
                <c:manualLayout>
                  <c:x val="-3.7037037037037035E-2"/>
                  <c:y val="-3.0803069635033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6B-4F58-85FC-1F4EF9E230FC}"/>
                </c:ext>
              </c:extLst>
            </c:dLbl>
            <c:dLbl>
              <c:idx val="6"/>
              <c:layout>
                <c:manualLayout>
                  <c:x val="-3.7037037037037208E-2"/>
                  <c:y val="-4.4004385192905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6B-4F58-85FC-1F4EF9E230FC}"/>
                </c:ext>
              </c:extLst>
            </c:dLbl>
            <c:dLbl>
              <c:idx val="7"/>
              <c:layout>
                <c:manualLayout>
                  <c:x val="-3.9351851851851853E-2"/>
                  <c:y val="-2.6402631115743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6B-4F58-85FC-1F4EF9E230FC}"/>
                </c:ext>
              </c:extLst>
            </c:dLbl>
            <c:dLbl>
              <c:idx val="8"/>
              <c:layout>
                <c:manualLayout>
                  <c:x val="-3.0092592592592591E-2"/>
                  <c:y val="-3.960394667361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6B-4F58-85FC-1F4EF9E230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1.8.'!$O$4:$W$4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1.8.'!$O$5:$W$5</c:f>
              <c:numCache>
                <c:formatCode>0.0</c:formatCode>
                <c:ptCount val="9"/>
                <c:pt idx="0">
                  <c:v>5.194735648257522</c:v>
                </c:pt>
                <c:pt idx="1">
                  <c:v>7.6208632799754925</c:v>
                </c:pt>
                <c:pt idx="2">
                  <c:v>-7.4053975994272516</c:v>
                </c:pt>
                <c:pt idx="3">
                  <c:v>5.9999999999999964</c:v>
                </c:pt>
                <c:pt idx="4">
                  <c:v>7.0999999999999792</c:v>
                </c:pt>
                <c:pt idx="5">
                  <c:v>7.0999999999999934</c:v>
                </c:pt>
                <c:pt idx="6">
                  <c:v>7.0000000000000036</c:v>
                </c:pt>
                <c:pt idx="7">
                  <c:v>6.9999999999999849</c:v>
                </c:pt>
                <c:pt idx="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E6B-4F58-85FC-1F4EF9E2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9344"/>
        <c:axId val="134170880"/>
      </c:lineChart>
      <c:catAx>
        <c:axId val="1341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70880"/>
        <c:crosses val="autoZero"/>
        <c:auto val="1"/>
        <c:lblAlgn val="ctr"/>
        <c:lblOffset val="100"/>
        <c:noMultiLvlLbl val="0"/>
      </c:catAx>
      <c:valAx>
        <c:axId val="1341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775075955011786E-2"/>
          <c:y val="0.84375705668370404"/>
          <c:w val="0.91812659220066617"/>
          <c:h val="0.11849518810148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'Գծապատկեր 1.9.'!$M$6</c:f>
              <c:strCache>
                <c:ptCount val="1"/>
                <c:pt idx="0">
                  <c:v>Վերջնական սպառում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1.9.'!$N$4:$V$4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1.9.'!$N$6:$V$6</c:f>
              <c:numCache>
                <c:formatCode>0.0</c:formatCode>
                <c:ptCount val="9"/>
                <c:pt idx="0">
                  <c:v>3.5092447105651088</c:v>
                </c:pt>
                <c:pt idx="1">
                  <c:v>10.680646817555598</c:v>
                </c:pt>
                <c:pt idx="2">
                  <c:v>-9.6964062213782558</c:v>
                </c:pt>
                <c:pt idx="3">
                  <c:v>6.3226555146162742</c:v>
                </c:pt>
                <c:pt idx="4">
                  <c:v>6.6914008137121463</c:v>
                </c:pt>
                <c:pt idx="5">
                  <c:v>6.6860393270515379</c:v>
                </c:pt>
                <c:pt idx="6">
                  <c:v>4.9081058820781145</c:v>
                </c:pt>
                <c:pt idx="7">
                  <c:v>4.0544095534136932</c:v>
                </c:pt>
                <c:pt idx="8">
                  <c:v>3.110569568968176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6-4183-8A82-FF5E6BF59FA4}"/>
            </c:ext>
          </c:extLst>
        </c:ser>
        <c:ser>
          <c:idx val="2"/>
          <c:order val="2"/>
          <c:tx>
            <c:strRef>
              <c:f>'Գծապատկեր 1.9.'!$M$7</c:f>
              <c:strCache>
                <c:ptCount val="1"/>
                <c:pt idx="0">
                  <c:v>Ներդրումներ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1.9.'!$N$4:$V$4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1.9.'!$N$7:$V$7</c:f>
              <c:numCache>
                <c:formatCode>0.0</c:formatCode>
                <c:ptCount val="9"/>
                <c:pt idx="0">
                  <c:v>0.84712204793201873</c:v>
                </c:pt>
                <c:pt idx="1">
                  <c:v>0.73660007839076713</c:v>
                </c:pt>
                <c:pt idx="2">
                  <c:v>-1.360141465150009</c:v>
                </c:pt>
                <c:pt idx="3">
                  <c:v>0.86013400627094394</c:v>
                </c:pt>
                <c:pt idx="4">
                  <c:v>2.2267601172757336</c:v>
                </c:pt>
                <c:pt idx="5">
                  <c:v>2.552279427764272</c:v>
                </c:pt>
                <c:pt idx="6">
                  <c:v>2.6166817035129171</c:v>
                </c:pt>
                <c:pt idx="7">
                  <c:v>2.7450324962287422</c:v>
                </c:pt>
                <c:pt idx="8">
                  <c:v>2.8060092628531561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6-4183-8A82-FF5E6BF59FA4}"/>
            </c:ext>
          </c:extLst>
        </c:ser>
        <c:ser>
          <c:idx val="3"/>
          <c:order val="3"/>
          <c:tx>
            <c:strRef>
              <c:f>'Գծապատկեր 1.9.'!$M$8</c:f>
              <c:strCache>
                <c:ptCount val="1"/>
                <c:pt idx="0">
                  <c:v>Զուտ արտահանում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1.9.'!$N$4:$V$4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1.9.'!$N$8:$V$8</c:f>
              <c:numCache>
                <c:formatCode>0.0</c:formatCode>
                <c:ptCount val="9"/>
                <c:pt idx="0">
                  <c:v>-4.6043797249248186</c:v>
                </c:pt>
                <c:pt idx="1">
                  <c:v>0.14555833743502422</c:v>
                </c:pt>
                <c:pt idx="2">
                  <c:v>3.9623231857555883</c:v>
                </c:pt>
                <c:pt idx="3">
                  <c:v>-1.1827895208872179</c:v>
                </c:pt>
                <c:pt idx="4">
                  <c:v>-1.8181609309878861</c:v>
                </c:pt>
                <c:pt idx="5">
                  <c:v>-2.1383187548158165</c:v>
                </c:pt>
                <c:pt idx="6">
                  <c:v>-0.52478758559103122</c:v>
                </c:pt>
                <c:pt idx="7">
                  <c:v>0.20055795035756463</c:v>
                </c:pt>
                <c:pt idx="8">
                  <c:v>1.0834211681786683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6-4183-8A82-FF5E6BF5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36800"/>
        <c:axId val="134238592"/>
      </c:barChart>
      <c:lineChart>
        <c:grouping val="standard"/>
        <c:varyColors val="0"/>
        <c:ser>
          <c:idx val="0"/>
          <c:order val="0"/>
          <c:tx>
            <c:strRef>
              <c:f>'Գծապատկեր 1.9.'!$M$5</c:f>
              <c:strCache>
                <c:ptCount val="1"/>
                <c:pt idx="0">
                  <c:v>ՀՆԱ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858387799564274E-2"/>
                  <c:y val="-4.796163069544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6-4183-8A82-FF5E6BF59FA4}"/>
                </c:ext>
              </c:extLst>
            </c:dLbl>
            <c:dLbl>
              <c:idx val="1"/>
              <c:layout>
                <c:manualLayout>
                  <c:x val="-1.3071895424836602E-2"/>
                  <c:y val="-3.836930455635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6-4183-8A82-FF5E6BF59FA4}"/>
                </c:ext>
              </c:extLst>
            </c:dLbl>
            <c:dLbl>
              <c:idx val="3"/>
              <c:layout>
                <c:manualLayout>
                  <c:x val="-2.6143790849673283E-2"/>
                  <c:y val="-4.316546762589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6-4183-8A82-FF5E6BF59FA4}"/>
                </c:ext>
              </c:extLst>
            </c:dLbl>
            <c:dLbl>
              <c:idx val="4"/>
              <c:layout>
                <c:manualLayout>
                  <c:x val="-1.9607843137254902E-2"/>
                  <c:y val="-4.7961630695443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6-4183-8A82-FF5E6BF59FA4}"/>
                </c:ext>
              </c:extLst>
            </c:dLbl>
            <c:dLbl>
              <c:idx val="5"/>
              <c:layout>
                <c:manualLayout>
                  <c:x val="-1.5250544662309368E-2"/>
                  <c:y val="-4.316546762589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6-4183-8A82-FF5E6BF59FA4}"/>
                </c:ext>
              </c:extLst>
            </c:dLbl>
            <c:dLbl>
              <c:idx val="6"/>
              <c:layout>
                <c:manualLayout>
                  <c:x val="-2.6143790849673283E-2"/>
                  <c:y val="-5.7553956834532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C6-4183-8A82-FF5E6BF59FA4}"/>
                </c:ext>
              </c:extLst>
            </c:dLbl>
            <c:dLbl>
              <c:idx val="7"/>
              <c:layout>
                <c:manualLayout>
                  <c:x val="-2.6143790849673363E-2"/>
                  <c:y val="-4.316546762589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6-4183-8A82-FF5E6BF59FA4}"/>
                </c:ext>
              </c:extLst>
            </c:dLbl>
            <c:dLbl>
              <c:idx val="8"/>
              <c:layout>
                <c:manualLayout>
                  <c:x val="-3.4858387799564274E-2"/>
                  <c:y val="-3.3573141486810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6-4183-8A82-FF5E6BF59F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1.9.'!$N$4:$V$4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1.9.'!$N$5:$V$5</c:f>
              <c:numCache>
                <c:formatCode>0.0</c:formatCode>
                <c:ptCount val="9"/>
                <c:pt idx="0">
                  <c:v>5.1947356482575344</c:v>
                </c:pt>
                <c:pt idx="1">
                  <c:v>7.620863279975481</c:v>
                </c:pt>
                <c:pt idx="2">
                  <c:v>-7.4053975994272463</c:v>
                </c:pt>
                <c:pt idx="3">
                  <c:v>6</c:v>
                </c:pt>
                <c:pt idx="4">
                  <c:v>7.0999999999999943</c:v>
                </c:pt>
                <c:pt idx="5">
                  <c:v>7.0999999999999943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BC6-4183-8A82-FF5E6BF5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36800"/>
        <c:axId val="134238592"/>
      </c:lineChart>
      <c:catAx>
        <c:axId val="1342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8592"/>
        <c:crosses val="autoZero"/>
        <c:auto val="1"/>
        <c:lblAlgn val="ctr"/>
        <c:lblOffset val="100"/>
        <c:noMultiLvlLbl val="0"/>
      </c:catAx>
      <c:valAx>
        <c:axId val="134238592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131687242798358E-2"/>
          <c:y val="0.76955211788237077"/>
          <c:w val="0.92304526748971205"/>
          <c:h val="0.19186267311441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5474917487166"/>
          <c:y val="7.2631231429514692E-2"/>
          <c:w val="0.84673335586138154"/>
          <c:h val="0.55203895155231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1.10.'!$M$5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'Գծապատկեր 1.10.'!$N$4:$V$4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1.10.'!$N$5:$V$5</c:f>
              <c:numCache>
                <c:formatCode>0.0</c:formatCode>
                <c:ptCount val="9"/>
                <c:pt idx="0">
                  <c:v>18.152724119014625</c:v>
                </c:pt>
                <c:pt idx="1">
                  <c:v>18.62246328768363</c:v>
                </c:pt>
                <c:pt idx="2">
                  <c:v>20.076394962967974</c:v>
                </c:pt>
                <c:pt idx="3">
                  <c:v>19.868055015239065</c:v>
                </c:pt>
                <c:pt idx="4">
                  <c:v>20.164870029472333</c:v>
                </c:pt>
                <c:pt idx="5">
                  <c:v>20.390806948570059</c:v>
                </c:pt>
                <c:pt idx="6">
                  <c:v>20.619488895656826</c:v>
                </c:pt>
                <c:pt idx="7">
                  <c:v>20.8507355000941</c:v>
                </c:pt>
                <c:pt idx="8">
                  <c:v>21.092370191870895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2-4C3F-A185-A2A3D6905F34}"/>
            </c:ext>
          </c:extLst>
        </c:ser>
        <c:ser>
          <c:idx val="1"/>
          <c:order val="1"/>
          <c:tx>
            <c:strRef>
              <c:f>'Գծապատկեր 1.10.'!$M$6</c:f>
              <c:strCache>
                <c:ptCount val="1"/>
                <c:pt idx="0">
                  <c:v>Գյուղատնտեսություն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1.10.'!$N$4:$V$4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1.10.'!$N$6:$V$6</c:f>
              <c:numCache>
                <c:formatCode>0.0</c:formatCode>
                <c:ptCount val="9"/>
                <c:pt idx="0">
                  <c:v>13.94231165541461</c:v>
                </c:pt>
                <c:pt idx="1">
                  <c:v>11.525610737958814</c:v>
                </c:pt>
                <c:pt idx="2">
                  <c:v>11.213423906355571</c:v>
                </c:pt>
                <c:pt idx="3">
                  <c:v>10.906641554200558</c:v>
                </c:pt>
                <c:pt idx="4">
                  <c:v>10.500074979268765</c:v>
                </c:pt>
                <c:pt idx="5">
                  <c:v>10.166739265641187</c:v>
                </c:pt>
                <c:pt idx="6">
                  <c:v>9.8626872502201426</c:v>
                </c:pt>
                <c:pt idx="7">
                  <c:v>9.5861633086251867</c:v>
                </c:pt>
                <c:pt idx="8">
                  <c:v>9.3173923747385015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2-4C3F-A185-A2A3D6905F34}"/>
            </c:ext>
          </c:extLst>
        </c:ser>
        <c:ser>
          <c:idx val="2"/>
          <c:order val="2"/>
          <c:tx>
            <c:strRef>
              <c:f>'Գծապատկեր 1.10.'!$M$7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1.10.'!$N$4:$V$4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1.10.'!$N$7:$V$7</c:f>
              <c:numCache>
                <c:formatCode>0.0</c:formatCode>
                <c:ptCount val="9"/>
                <c:pt idx="0">
                  <c:v>6.6038337286110611</c:v>
                </c:pt>
                <c:pt idx="1">
                  <c:v>6.3491451696598507</c:v>
                </c:pt>
                <c:pt idx="2">
                  <c:v>6.9788311532488461</c:v>
                </c:pt>
                <c:pt idx="3">
                  <c:v>6.9442265170508293</c:v>
                </c:pt>
                <c:pt idx="4">
                  <c:v>7.0739039496754943</c:v>
                </c:pt>
                <c:pt idx="5">
                  <c:v>7.4437812803774799</c:v>
                </c:pt>
                <c:pt idx="6">
                  <c:v>7.8472759666035508</c:v>
                </c:pt>
                <c:pt idx="7">
                  <c:v>8.2799762301826263</c:v>
                </c:pt>
                <c:pt idx="8">
                  <c:v>8.7520122582584587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2-4C3F-A185-A2A3D6905F34}"/>
            </c:ext>
          </c:extLst>
        </c:ser>
        <c:ser>
          <c:idx val="3"/>
          <c:order val="3"/>
          <c:tx>
            <c:strRef>
              <c:f>'Գծապատկեր 1.10.'!$M$8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1.10.'!$N$4:$V$4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1.10.'!$N$8:$V$8</c:f>
              <c:numCache>
                <c:formatCode>0.0</c:formatCode>
                <c:ptCount val="9"/>
                <c:pt idx="0">
                  <c:v>50.67754631051519</c:v>
                </c:pt>
                <c:pt idx="1">
                  <c:v>52.112404130880442</c:v>
                </c:pt>
                <c:pt idx="2">
                  <c:v>50.845593502888654</c:v>
                </c:pt>
                <c:pt idx="3">
                  <c:v>51.343972531071827</c:v>
                </c:pt>
                <c:pt idx="4">
                  <c:v>51.33936473251044</c:v>
                </c:pt>
                <c:pt idx="5">
                  <c:v>51.045273182745277</c:v>
                </c:pt>
                <c:pt idx="6">
                  <c:v>50.696674921259735</c:v>
                </c:pt>
                <c:pt idx="7">
                  <c:v>50.278484126708634</c:v>
                </c:pt>
                <c:pt idx="8">
                  <c:v>49.807403132072643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2-4C3F-A185-A2A3D6905F34}"/>
            </c:ext>
          </c:extLst>
        </c:ser>
        <c:ser>
          <c:idx val="4"/>
          <c:order val="4"/>
          <c:tx>
            <c:strRef>
              <c:f>'Գծապատկեր 1.10.'!$M$9</c:f>
              <c:strCache>
                <c:ptCount val="1"/>
                <c:pt idx="0">
                  <c:v>Զուտ հարկեր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1.10.'!$N$4:$V$4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1.10.'!$N$9:$V$9</c:f>
              <c:numCache>
                <c:formatCode>0.0</c:formatCode>
                <c:ptCount val="9"/>
                <c:pt idx="0">
                  <c:v>10.623584186444511</c:v>
                </c:pt>
                <c:pt idx="1">
                  <c:v>11.390376673817263</c:v>
                </c:pt>
                <c:pt idx="2">
                  <c:v>10.885756474538951</c:v>
                </c:pt>
                <c:pt idx="3">
                  <c:v>10.937104382437719</c:v>
                </c:pt>
                <c:pt idx="4">
                  <c:v>10.921786309072964</c:v>
                </c:pt>
                <c:pt idx="5">
                  <c:v>10.953399322665987</c:v>
                </c:pt>
                <c:pt idx="6">
                  <c:v>10.973872966259753</c:v>
                </c:pt>
                <c:pt idx="7">
                  <c:v>11.004640834389454</c:v>
                </c:pt>
                <c:pt idx="8">
                  <c:v>11.030822043059505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2-4C3F-A185-A2A3D6905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265088"/>
        <c:axId val="134279168"/>
      </c:barChart>
      <c:catAx>
        <c:axId val="1342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79168"/>
        <c:crosses val="autoZero"/>
        <c:auto val="1"/>
        <c:lblAlgn val="ctr"/>
        <c:lblOffset val="100"/>
        <c:noMultiLvlLbl val="0"/>
      </c:catAx>
      <c:valAx>
        <c:axId val="1342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169142437442241E-2"/>
          <c:y val="0.80214883211540999"/>
          <c:w val="0.93214582745058105"/>
          <c:h val="0.15823410562888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87075330536953"/>
          <c:y val="7.5187969924812026E-2"/>
          <c:w val="0.80743869633118293"/>
          <c:h val="0.63346204500238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1.11.'!$M$5</c:f>
              <c:strCache>
                <c:ptCount val="1"/>
                <c:pt idx="0">
                  <c:v>Վերջնական սպառում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'Գծապատկեր 1.11.'!$N$4:$V$4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1.11.'!$N$5:$V$5</c:f>
              <c:numCache>
                <c:formatCode>0.0</c:formatCode>
                <c:ptCount val="9"/>
                <c:pt idx="0">
                  <c:v>91.28757963722731</c:v>
                </c:pt>
                <c:pt idx="1">
                  <c:v>96.004021993844162</c:v>
                </c:pt>
                <c:pt idx="2">
                  <c:v>91.422990776868645</c:v>
                </c:pt>
                <c:pt idx="3">
                  <c:v>93.111748905926433</c:v>
                </c:pt>
                <c:pt idx="4">
                  <c:v>93.379505397443779</c:v>
                </c:pt>
                <c:pt idx="5">
                  <c:v>92.675817506301641</c:v>
                </c:pt>
                <c:pt idx="6">
                  <c:v>91.010602987712957</c:v>
                </c:pt>
                <c:pt idx="7">
                  <c:v>88.619982057486297</c:v>
                </c:pt>
                <c:pt idx="8">
                  <c:v>85.759813067914621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A4B-885B-119A0271A1ED}"/>
            </c:ext>
          </c:extLst>
        </c:ser>
        <c:ser>
          <c:idx val="1"/>
          <c:order val="1"/>
          <c:tx>
            <c:strRef>
              <c:f>'Գծապատկեր 1.11.'!$M$6</c:f>
              <c:strCache>
                <c:ptCount val="1"/>
                <c:pt idx="0">
                  <c:v>Հիմնական միջոցների համախառն  կուտակում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1.11.'!$N$4:$V$4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1.11.'!$N$6:$V$6</c:f>
              <c:numCache>
                <c:formatCode>0.0</c:formatCode>
                <c:ptCount val="9"/>
                <c:pt idx="0">
                  <c:v>16.740910872517414</c:v>
                </c:pt>
                <c:pt idx="1">
                  <c:v>15.815598431976859</c:v>
                </c:pt>
                <c:pt idx="2">
                  <c:v>16.571815993690116</c:v>
                </c:pt>
                <c:pt idx="3">
                  <c:v>16.540871389335603</c:v>
                </c:pt>
                <c:pt idx="4">
                  <c:v>17.74113160680605</c:v>
                </c:pt>
                <c:pt idx="5">
                  <c:v>18.563487963583359</c:v>
                </c:pt>
                <c:pt idx="6">
                  <c:v>19.439279861632738</c:v>
                </c:pt>
                <c:pt idx="7">
                  <c:v>20.391401512116566</c:v>
                </c:pt>
                <c:pt idx="8">
                  <c:v>21.456062334841754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2-4A4B-885B-119A0271A1ED}"/>
            </c:ext>
          </c:extLst>
        </c:ser>
        <c:ser>
          <c:idx val="2"/>
          <c:order val="2"/>
          <c:tx>
            <c:strRef>
              <c:f>'Գծապատկեր 1.11.'!$M$7</c:f>
              <c:strCache>
                <c:ptCount val="1"/>
                <c:pt idx="0">
                  <c:v>Ապրանքների և ծառայությունների արտահանում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1.11.'!$N$4:$V$4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1.11.'!$N$7:$V$7</c:f>
              <c:numCache>
                <c:formatCode>0.0</c:formatCode>
                <c:ptCount val="9"/>
                <c:pt idx="0">
                  <c:v>39.392894028607309</c:v>
                </c:pt>
                <c:pt idx="1">
                  <c:v>41.35080136208493</c:v>
                </c:pt>
                <c:pt idx="2">
                  <c:v>30.237914415310925</c:v>
                </c:pt>
                <c:pt idx="3">
                  <c:v>33.426249904322148</c:v>
                </c:pt>
                <c:pt idx="4">
                  <c:v>37.435158958050096</c:v>
                </c:pt>
                <c:pt idx="5">
                  <c:v>40.943897705682687</c:v>
                </c:pt>
                <c:pt idx="6">
                  <c:v>43.813450388563503</c:v>
                </c:pt>
                <c:pt idx="7">
                  <c:v>46.864754185485921</c:v>
                </c:pt>
                <c:pt idx="8">
                  <c:v>50.128776399654427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2-4A4B-885B-119A0271A1ED}"/>
            </c:ext>
          </c:extLst>
        </c:ser>
        <c:ser>
          <c:idx val="3"/>
          <c:order val="3"/>
          <c:tx>
            <c:strRef>
              <c:f>'Գծապատկեր 1.11.'!$M$8</c:f>
              <c:strCache>
                <c:ptCount val="1"/>
                <c:pt idx="0">
                  <c:v>Ապրանքների և ծառայությունների ներմուծում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1.11.'!$N$4:$V$4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1.11.'!$N$8:$V$8</c:f>
              <c:numCache>
                <c:formatCode>0.0</c:formatCode>
                <c:ptCount val="9"/>
                <c:pt idx="0">
                  <c:v>53.080212992604729</c:v>
                </c:pt>
                <c:pt idx="1">
                  <c:v>54.763352766785822</c:v>
                </c:pt>
                <c:pt idx="2">
                  <c:v>39.608460770296468</c:v>
                </c:pt>
                <c:pt idx="3">
                  <c:v>43.078870199584159</c:v>
                </c:pt>
                <c:pt idx="4">
                  <c:v>48.555795962299939</c:v>
                </c:pt>
                <c:pt idx="5">
                  <c:v>52.183203175567684</c:v>
                </c:pt>
                <c:pt idx="6">
                  <c:v>54.263333237909208</c:v>
                </c:pt>
                <c:pt idx="7">
                  <c:v>55.87613775508877</c:v>
                </c:pt>
                <c:pt idx="8">
                  <c:v>57.344651802410851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2-4A4B-885B-119A0271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34816"/>
        <c:axId val="134436352"/>
      </c:barChart>
      <c:catAx>
        <c:axId val="1344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36352"/>
        <c:crosses val="autoZero"/>
        <c:auto val="1"/>
        <c:lblAlgn val="ctr"/>
        <c:lblOffset val="100"/>
        <c:noMultiLvlLbl val="0"/>
      </c:catAx>
      <c:valAx>
        <c:axId val="134436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482996280141241E-2"/>
          <c:y val="0.81196999841212014"/>
          <c:w val="0.926645140580449"/>
          <c:h val="0.14701824193683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4003234163631"/>
          <c:y val="6.9708491761723695E-2"/>
          <c:w val="0.8450480726946169"/>
          <c:h val="0.686299312395836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'Գծապատկեր 1.12.'!$N$4</c:f>
              <c:strCache>
                <c:ptCount val="1"/>
                <c:pt idx="0">
                  <c:v>Ընդհանուր ներդրումներ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1.12.'!$M$5:$M$13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1.12.'!$N$5:$N$13</c:f>
              <c:numCache>
                <c:formatCode>0.0</c:formatCode>
                <c:ptCount val="9"/>
                <c:pt idx="0">
                  <c:v>25.26380000000006</c:v>
                </c:pt>
                <c:pt idx="1">
                  <c:v>27.559000000000083</c:v>
                </c:pt>
                <c:pt idx="2">
                  <c:v>-10.451500000000124</c:v>
                </c:pt>
                <c:pt idx="3">
                  <c:v>113.62973376242599</c:v>
                </c:pt>
                <c:pt idx="4">
                  <c:v>229.37976830365824</c:v>
                </c:pt>
                <c:pt idx="5">
                  <c:v>226.23248060586843</c:v>
                </c:pt>
                <c:pt idx="6">
                  <c:v>263.39042022485114</c:v>
                </c:pt>
                <c:pt idx="7">
                  <c:v>310.64407679088959</c:v>
                </c:pt>
                <c:pt idx="8">
                  <c:v>370.40441491411912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4-4326-A37F-8DEB547C65D2}"/>
            </c:ext>
          </c:extLst>
        </c:ser>
        <c:ser>
          <c:idx val="2"/>
          <c:order val="1"/>
          <c:tx>
            <c:strRef>
              <c:f>'Գծապատկեր 1.12.'!$O$4</c:f>
              <c:strCache>
                <c:ptCount val="1"/>
                <c:pt idx="0">
                  <c:v>Պետական ներդրումներ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1.12.'!$M$5:$M$13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1.12.'!$O$5:$O$13</c:f>
              <c:numCache>
                <c:formatCode>0.0</c:formatCode>
                <c:ptCount val="9"/>
                <c:pt idx="0">
                  <c:v>1.9643999999999551</c:v>
                </c:pt>
                <c:pt idx="1">
                  <c:v>19.130600000000015</c:v>
                </c:pt>
                <c:pt idx="2">
                  <c:v>29.68301151440005</c:v>
                </c:pt>
                <c:pt idx="3">
                  <c:v>21.229115754099979</c:v>
                </c:pt>
                <c:pt idx="4">
                  <c:v>138.37570466932016</c:v>
                </c:pt>
                <c:pt idx="5">
                  <c:v>53.623462818088683</c:v>
                </c:pt>
                <c:pt idx="6">
                  <c:v>82.756576347245186</c:v>
                </c:pt>
                <c:pt idx="7">
                  <c:v>110.25176323838008</c:v>
                </c:pt>
                <c:pt idx="8">
                  <c:v>164.16758560580058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4-4326-A37F-8DEB547C6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4509312"/>
        <c:axId val="134510848"/>
      </c:barChart>
      <c:lineChart>
        <c:grouping val="standard"/>
        <c:varyColors val="0"/>
        <c:ser>
          <c:idx val="3"/>
          <c:order val="2"/>
          <c:tx>
            <c:strRef>
              <c:f>'Գծապատկեր 1.12.'!$P$4</c:f>
              <c:strCache>
                <c:ptCount val="1"/>
                <c:pt idx="0">
                  <c:v>Մասնավոր ներդրումներ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71550255536626E-2"/>
                  <c:y val="-3.004693947079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B4-4326-A37F-8DEB547C65D2}"/>
                </c:ext>
              </c:extLst>
            </c:dLbl>
            <c:dLbl>
              <c:idx val="1"/>
              <c:layout>
                <c:manualLayout>
                  <c:x val="-2.7257240204429302E-2"/>
                  <c:y val="-3.3802806904644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B4-4326-A37F-8DEB547C65D2}"/>
                </c:ext>
              </c:extLst>
            </c:dLbl>
            <c:dLbl>
              <c:idx val="2"/>
              <c:layout>
                <c:manualLayout>
                  <c:x val="-3.4071550255536667E-2"/>
                  <c:y val="2.629107203694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B4-4326-A37F-8DEB547C65D2}"/>
                </c:ext>
              </c:extLst>
            </c:dLbl>
            <c:dLbl>
              <c:idx val="3"/>
              <c:layout>
                <c:manualLayout>
                  <c:x val="-2.9528676888131825E-2"/>
                  <c:y val="-3.3802806904644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B4-4326-A37F-8DEB547C65D2}"/>
                </c:ext>
              </c:extLst>
            </c:dLbl>
            <c:dLbl>
              <c:idx val="4"/>
              <c:layout>
                <c:manualLayout>
                  <c:x val="-3.4071550255536626E-2"/>
                  <c:y val="3.75586743384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B4-4326-A37F-8DEB547C65D2}"/>
                </c:ext>
              </c:extLst>
            </c:dLbl>
            <c:dLbl>
              <c:idx val="5"/>
              <c:layout>
                <c:manualLayout>
                  <c:x val="-3.8614423622941596E-2"/>
                  <c:y val="-3.75586743384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B4-4326-A37F-8DEB547C65D2}"/>
                </c:ext>
              </c:extLst>
            </c:dLbl>
            <c:dLbl>
              <c:idx val="6"/>
              <c:layout>
                <c:manualLayout>
                  <c:x val="-1.8171493469619535E-2"/>
                  <c:y val="-4.5070409206192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B4-4326-A37F-8DEB547C65D2}"/>
                </c:ext>
              </c:extLst>
            </c:dLbl>
            <c:dLbl>
              <c:idx val="7"/>
              <c:layout>
                <c:manualLayout>
                  <c:x val="-9.0857467348099338E-3"/>
                  <c:y val="-2.253520460309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B4-4326-A37F-8DEB547C65D2}"/>
                </c:ext>
              </c:extLst>
            </c:dLbl>
            <c:dLbl>
              <c:idx val="8"/>
              <c:layout>
                <c:manualLayout>
                  <c:x val="-9.0857467348097673E-3"/>
                  <c:y val="-3.75586743384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2B4-4326-A37F-8DEB547C65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1.12.'!$P$5:$P$13</c:f>
              <c:numCache>
                <c:formatCode>0.0</c:formatCode>
                <c:ptCount val="9"/>
                <c:pt idx="0">
                  <c:v>23.299399999999991</c:v>
                </c:pt>
                <c:pt idx="1">
                  <c:v>8.4284000000000106</c:v>
                </c:pt>
                <c:pt idx="2">
                  <c:v>-40.13451151440006</c:v>
                </c:pt>
                <c:pt idx="3">
                  <c:v>92.400618008326092</c:v>
                </c:pt>
                <c:pt idx="4">
                  <c:v>91.004063634338081</c:v>
                </c:pt>
                <c:pt idx="5">
                  <c:v>172.60901778777964</c:v>
                </c:pt>
                <c:pt idx="6">
                  <c:v>180.63384387760607</c:v>
                </c:pt>
                <c:pt idx="7">
                  <c:v>200.39231355250968</c:v>
                </c:pt>
                <c:pt idx="8">
                  <c:v>206.23682930831819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B4-4326-A37F-8DEB547C6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9312"/>
        <c:axId val="134510848"/>
      </c:lineChart>
      <c:catAx>
        <c:axId val="1345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10848"/>
        <c:crosses val="autoZero"/>
        <c:auto val="1"/>
        <c:lblAlgn val="ctr"/>
        <c:lblOffset val="100"/>
        <c:noMultiLvlLbl val="0"/>
      </c:catAx>
      <c:valAx>
        <c:axId val="1345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254360180286089E-2"/>
          <c:y val="0.80036775346047528"/>
          <c:w val="0.89999991057335893"/>
          <c:h val="5.8844387610250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3444452621"/>
          <c:y val="6.8450528935905419E-2"/>
          <c:w val="0.83756600518393143"/>
          <c:h val="0.7107773066828184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'Գծապատկեր 1.13.'!$O$4</c:f>
              <c:strCache>
                <c:ptCount val="1"/>
                <c:pt idx="0">
                  <c:v>Պետական ներդրումներ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1.13.'!$M$5:$M$13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1.13.'!$O$5:$O$13</c:f>
              <c:numCache>
                <c:formatCode>0.0</c:formatCode>
                <c:ptCount val="9"/>
                <c:pt idx="0">
                  <c:v>2.6842754717472803</c:v>
                </c:pt>
                <c:pt idx="1">
                  <c:v>2.7607445502680292</c:v>
                </c:pt>
                <c:pt idx="2">
                  <c:v>3.4024399920791546</c:v>
                </c:pt>
                <c:pt idx="3">
                  <c:v>3.365553206155615</c:v>
                </c:pt>
                <c:pt idx="4">
                  <c:v>4.7995492270624984</c:v>
                </c:pt>
                <c:pt idx="5">
                  <c:v>4.9337317005680257</c:v>
                </c:pt>
                <c:pt idx="6">
                  <c:v>5.3000000000000096</c:v>
                </c:pt>
                <c:pt idx="7">
                  <c:v>5.8000000000000114</c:v>
                </c:pt>
                <c:pt idx="8">
                  <c:v>6.6000000000000139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620-BAF6-F87646F2430B}"/>
            </c:ext>
          </c:extLst>
        </c:ser>
        <c:ser>
          <c:idx val="3"/>
          <c:order val="2"/>
          <c:tx>
            <c:strRef>
              <c:f>'Գծապատկեր 1.13.'!$P$4</c:f>
              <c:strCache>
                <c:ptCount val="1"/>
                <c:pt idx="0">
                  <c:v>Մասնավոր ներդրումներ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'Գծապատկեր 1.13.'!$P$5:$P$13</c:f>
              <c:numCache>
                <c:formatCode>0.0</c:formatCode>
                <c:ptCount val="9"/>
                <c:pt idx="0">
                  <c:v>14.056635400770128</c:v>
                </c:pt>
                <c:pt idx="1">
                  <c:v>13.054853881708823</c:v>
                </c:pt>
                <c:pt idx="2">
                  <c:v>13.169376001610949</c:v>
                </c:pt>
                <c:pt idx="3">
                  <c:v>13.175318183179986</c:v>
                </c:pt>
                <c:pt idx="4">
                  <c:v>12.941582379743554</c:v>
                </c:pt>
                <c:pt idx="5">
                  <c:v>13.629756263015333</c:v>
                </c:pt>
                <c:pt idx="6">
                  <c:v>14.139279861632728</c:v>
                </c:pt>
                <c:pt idx="7">
                  <c:v>14.591401512116553</c:v>
                </c:pt>
                <c:pt idx="8">
                  <c:v>14.856062334841742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1B-4620-BAF6-F87646F2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4571904"/>
        <c:axId val="134573440"/>
      </c:barChart>
      <c:lineChart>
        <c:grouping val="standard"/>
        <c:varyColors val="0"/>
        <c:ser>
          <c:idx val="1"/>
          <c:order val="0"/>
          <c:tx>
            <c:strRef>
              <c:f>'Գծապատկեր 1.13.'!$N$4</c:f>
              <c:strCache>
                <c:ptCount val="1"/>
                <c:pt idx="0">
                  <c:v>Ընդհանուր ներդրումներ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645569620253167E-2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1B-4620-BAF6-F87646F2430B}"/>
                </c:ext>
              </c:extLst>
            </c:dLbl>
            <c:dLbl>
              <c:idx val="1"/>
              <c:layout>
                <c:manualLayout>
                  <c:x val="-3.3755274261603373E-2"/>
                  <c:y val="-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1B-4620-BAF6-F87646F2430B}"/>
                </c:ext>
              </c:extLst>
            </c:dLbl>
            <c:dLbl>
              <c:idx val="2"/>
              <c:layout>
                <c:manualLayout>
                  <c:x val="-3.1645569620253201E-2"/>
                  <c:y val="-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1B-4620-BAF6-F87646F2430B}"/>
                </c:ext>
              </c:extLst>
            </c:dLbl>
            <c:dLbl>
              <c:idx val="3"/>
              <c:layout>
                <c:manualLayout>
                  <c:x val="-3.1645569620253167E-2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1B-4620-BAF6-F87646F2430B}"/>
                </c:ext>
              </c:extLst>
            </c:dLbl>
            <c:dLbl>
              <c:idx val="4"/>
              <c:layout>
                <c:manualLayout>
                  <c:x val="-3.3755274261603373E-2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1B-4620-BAF6-F87646F2430B}"/>
                </c:ext>
              </c:extLst>
            </c:dLbl>
            <c:dLbl>
              <c:idx val="5"/>
              <c:layout>
                <c:manualLayout>
                  <c:x val="-3.3755274261603456E-2"/>
                  <c:y val="-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1B-4620-BAF6-F87646F2430B}"/>
                </c:ext>
              </c:extLst>
            </c:dLbl>
            <c:dLbl>
              <c:idx val="6"/>
              <c:layout>
                <c:manualLayout>
                  <c:x val="-3.1645569620253167E-2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1B-4620-BAF6-F87646F2430B}"/>
                </c:ext>
              </c:extLst>
            </c:dLbl>
            <c:dLbl>
              <c:idx val="7"/>
              <c:layout>
                <c:manualLayout>
                  <c:x val="-3.1645569620253167E-2"/>
                  <c:y val="-3.03893637226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1B-4620-BAF6-F87646F2430B}"/>
                </c:ext>
              </c:extLst>
            </c:dLbl>
            <c:dLbl>
              <c:idx val="8"/>
              <c:layout>
                <c:manualLayout>
                  <c:x val="-3.5864978902953586E-2"/>
                  <c:y val="-2.6590693257359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1B-4620-BAF6-F87646F24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1.13.'!$M$5:$M$13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1.13.'!$N$5:$N$13</c:f>
              <c:numCache>
                <c:formatCode>0.0</c:formatCode>
                <c:ptCount val="9"/>
                <c:pt idx="0">
                  <c:v>16.740910872517407</c:v>
                </c:pt>
                <c:pt idx="1">
                  <c:v>15.815598431976854</c:v>
                </c:pt>
                <c:pt idx="2">
                  <c:v>16.571815993690105</c:v>
                </c:pt>
                <c:pt idx="3">
                  <c:v>16.540871389335599</c:v>
                </c:pt>
                <c:pt idx="4">
                  <c:v>17.74113160680605</c:v>
                </c:pt>
                <c:pt idx="5">
                  <c:v>18.563487963583363</c:v>
                </c:pt>
                <c:pt idx="6">
                  <c:v>19.439279861632738</c:v>
                </c:pt>
                <c:pt idx="7">
                  <c:v>20.391401512116563</c:v>
                </c:pt>
                <c:pt idx="8">
                  <c:v>21.456062334841754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B-4620-BAF6-F87646F2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1904"/>
        <c:axId val="134573440"/>
      </c:lineChart>
      <c:catAx>
        <c:axId val="1345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73440"/>
        <c:crosses val="autoZero"/>
        <c:auto val="1"/>
        <c:lblAlgn val="ctr"/>
        <c:lblOffset val="100"/>
        <c:noMultiLvlLbl val="0"/>
      </c:catAx>
      <c:valAx>
        <c:axId val="1345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942689125884578E-2"/>
          <c:y val="0.87725269384062032"/>
          <c:w val="0.86922788132496098"/>
          <c:h val="8.6105689780230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000" b="1"/>
              <a:t>Իրական աճեր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25708625904994"/>
          <c:y val="0.16539576365663322"/>
          <c:w val="0.70071469010688348"/>
          <c:h val="0.56704581764235995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1.14.'!$Q$4</c:f>
              <c:strCache>
                <c:ptCount val="1"/>
                <c:pt idx="0">
                  <c:v>Ապրանքների արտահանում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diamond"/>
              <a:tailEnd type="none"/>
            </a:ln>
            <a:effectLst/>
          </c:spPr>
          <c:marker>
            <c:symbol val="none"/>
          </c:marker>
          <c:cat>
            <c:numRef>
              <c:f>'Գծապատկեր 1.14.'!$P$7:$P$15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1.14.'!$Q$7:$Q$15</c:f>
              <c:numCache>
                <c:formatCode>#,##0.0</c:formatCode>
                <c:ptCount val="9"/>
                <c:pt idx="0">
                  <c:v>7.5519347455409047</c:v>
                </c:pt>
                <c:pt idx="1">
                  <c:v>22.014993279206038</c:v>
                </c:pt>
                <c:pt idx="2">
                  <c:v>-19.48641102202366</c:v>
                </c:pt>
                <c:pt idx="3">
                  <c:v>6.304487977171064</c:v>
                </c:pt>
                <c:pt idx="4">
                  <c:v>22.565478522227238</c:v>
                </c:pt>
                <c:pt idx="5">
                  <c:v>14.285472250262359</c:v>
                </c:pt>
                <c:pt idx="6">
                  <c:v>15.189509371074905</c:v>
                </c:pt>
                <c:pt idx="7">
                  <c:v>15.1674910067306</c:v>
                </c:pt>
                <c:pt idx="8">
                  <c:v>15.167255394780028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2-45B7-85BC-D15DA4B8DA82}"/>
            </c:ext>
          </c:extLst>
        </c:ser>
        <c:ser>
          <c:idx val="1"/>
          <c:order val="1"/>
          <c:tx>
            <c:strRef>
              <c:f>'Գծապատկեր 1.14.'!$R$4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1.14.'!$P$7:$P$15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1.14.'!$R$7:$R$15</c:f>
              <c:numCache>
                <c:formatCode>#,##0.0</c:formatCode>
                <c:ptCount val="9"/>
                <c:pt idx="0">
                  <c:v>4.9062997459697897</c:v>
                </c:pt>
                <c:pt idx="1">
                  <c:v>11.943976209602184</c:v>
                </c:pt>
                <c:pt idx="2">
                  <c:v>-1.6983525774588202</c:v>
                </c:pt>
                <c:pt idx="3">
                  <c:v>4.9000000000000057</c:v>
                </c:pt>
                <c:pt idx="4">
                  <c:v>8.7000000000000028</c:v>
                </c:pt>
                <c:pt idx="5">
                  <c:v>8.2999999999999972</c:v>
                </c:pt>
                <c:pt idx="6">
                  <c:v>8.2000000000000028</c:v>
                </c:pt>
                <c:pt idx="7">
                  <c:v>8.2000000000000028</c:v>
                </c:pt>
                <c:pt idx="8">
                  <c:v>8.2399999999999949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2-45B7-85BC-D15DA4B8DA82}"/>
            </c:ext>
          </c:extLst>
        </c:ser>
        <c:ser>
          <c:idx val="2"/>
          <c:order val="2"/>
          <c:tx>
            <c:strRef>
              <c:f>'Գծապատկեր 1.14.'!$S$4</c:f>
              <c:strCache>
                <c:ptCount val="1"/>
                <c:pt idx="0">
                  <c:v>Ապրանքների և ծառայությունների արտահանում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1.14.'!$P$7:$P$15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1.14.'!$S$7:$S$15</c:f>
              <c:numCache>
                <c:formatCode>#,##0.0</c:formatCode>
                <c:ptCount val="9"/>
                <c:pt idx="0">
                  <c:v>5</c:v>
                </c:pt>
                <c:pt idx="1">
                  <c:v>16</c:v>
                </c:pt>
                <c:pt idx="2">
                  <c:v>-32.400000000000006</c:v>
                </c:pt>
                <c:pt idx="3">
                  <c:v>6.9875263293627654</c:v>
                </c:pt>
                <c:pt idx="4">
                  <c:v>21.691712654094815</c:v>
                </c:pt>
                <c:pt idx="5">
                  <c:v>15.784790641515343</c:v>
                </c:pt>
                <c:pt idx="6">
                  <c:v>14.985987682387105</c:v>
                </c:pt>
                <c:pt idx="7">
                  <c:v>14.985535337360318</c:v>
                </c:pt>
                <c:pt idx="8">
                  <c:v>14.986038858380368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2-45B7-85BC-D15DA4B8D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869000"/>
        <c:axId val="555865720"/>
      </c:lineChart>
      <c:catAx>
        <c:axId val="55586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865720"/>
        <c:crosses val="autoZero"/>
        <c:auto val="1"/>
        <c:lblAlgn val="ctr"/>
        <c:lblOffset val="100"/>
        <c:noMultiLvlLbl val="0"/>
      </c:catAx>
      <c:valAx>
        <c:axId val="55586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86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5069356282902867E-2"/>
          <c:y val="0.78782380463311652"/>
          <c:w val="0.7349531621594747"/>
          <c:h val="0.15357212141960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000" b="1"/>
              <a:t>Կշիռը ՀՆԱ-ում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'Գծապատկեր 1.14.'!$W$4</c:f>
              <c:strCache>
                <c:ptCount val="1"/>
                <c:pt idx="0">
                  <c:v>  Ապրանքների արտահանում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'Գծապատկեր 1.14.'!$U$7:$U$15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1.14.'!$W$7:$W$15</c:f>
              <c:numCache>
                <c:formatCode>0.0</c:formatCode>
                <c:ptCount val="9"/>
                <c:pt idx="0">
                  <c:v>21.862148814491526</c:v>
                </c:pt>
                <c:pt idx="1">
                  <c:v>24.138756468583765</c:v>
                </c:pt>
                <c:pt idx="2">
                  <c:v>21.023385617495599</c:v>
                </c:pt>
                <c:pt idx="3">
                  <c:v>23.091735584930895</c:v>
                </c:pt>
                <c:pt idx="4">
                  <c:v>26.046992314322281</c:v>
                </c:pt>
                <c:pt idx="5">
                  <c:v>28.119216337543168</c:v>
                </c:pt>
                <c:pt idx="6">
                  <c:v>30.143494246093873</c:v>
                </c:pt>
                <c:pt idx="7">
                  <c:v>32.293847144167081</c:v>
                </c:pt>
                <c:pt idx="8">
                  <c:v>34.597274088828897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B-4149-8EBF-B52933A7CFC3}"/>
            </c:ext>
          </c:extLst>
        </c:ser>
        <c:ser>
          <c:idx val="2"/>
          <c:order val="2"/>
          <c:tx>
            <c:strRef>
              <c:f>'Գծապատկեր 1.14.'!$X$4</c:f>
              <c:strCache>
                <c:ptCount val="1"/>
                <c:pt idx="0">
                  <c:v>Ծառայությունների արտահանում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'Գծապատկեր 1.14.'!$U$7:$U$15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1.14.'!$X$7:$X$15</c:f>
              <c:numCache>
                <c:formatCode>0.0</c:formatCode>
                <c:ptCount val="9"/>
                <c:pt idx="0">
                  <c:v>17.805459701081439</c:v>
                </c:pt>
                <c:pt idx="1">
                  <c:v>17.846711074758701</c:v>
                </c:pt>
                <c:pt idx="2">
                  <c:v>8.7409127544549925</c:v>
                </c:pt>
                <c:pt idx="3">
                  <c:v>9.8109324139060163</c:v>
                </c:pt>
                <c:pt idx="4">
                  <c:v>10.801944290726681</c:v>
                </c:pt>
                <c:pt idx="5">
                  <c:v>12.183199343880776</c:v>
                </c:pt>
                <c:pt idx="6">
                  <c:v>12.983923047810265</c:v>
                </c:pt>
                <c:pt idx="7">
                  <c:v>13.837161210148587</c:v>
                </c:pt>
                <c:pt idx="8">
                  <c:v>14.74636105508047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B-4149-8EBF-B52933A7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965552"/>
        <c:axId val="751971456"/>
      </c:barChart>
      <c:lineChart>
        <c:grouping val="standard"/>
        <c:varyColors val="0"/>
        <c:ser>
          <c:idx val="0"/>
          <c:order val="0"/>
          <c:tx>
            <c:strRef>
              <c:f>'Գծապատկեր 1.14.'!$V$4</c:f>
              <c:strCache>
                <c:ptCount val="1"/>
                <c:pt idx="0">
                  <c:v>  Ապրանքների և ծառայությունների արտահանում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1.14.'!$U$7:$U$15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1.14.'!$V$7:$V$15</c:f>
              <c:numCache>
                <c:formatCode>0.0</c:formatCode>
                <c:ptCount val="9"/>
                <c:pt idx="0">
                  <c:v>39.667608515572965</c:v>
                </c:pt>
                <c:pt idx="1">
                  <c:v>41.985467543342466</c:v>
                </c:pt>
                <c:pt idx="2">
                  <c:v>29.764298371950591</c:v>
                </c:pt>
                <c:pt idx="3">
                  <c:v>32.902667998836911</c:v>
                </c:pt>
                <c:pt idx="4">
                  <c:v>36.848936605048962</c:v>
                </c:pt>
                <c:pt idx="5">
                  <c:v>40.302415681423945</c:v>
                </c:pt>
                <c:pt idx="6">
                  <c:v>43.127417293904138</c:v>
                </c:pt>
                <c:pt idx="7">
                  <c:v>46.131008354315668</c:v>
                </c:pt>
                <c:pt idx="8">
                  <c:v>49.343635143909367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B-4149-8EBF-B52933A7CFC3}"/>
            </c:ext>
          </c:extLst>
        </c:ser>
        <c:ser>
          <c:idx val="3"/>
          <c:order val="3"/>
          <c:tx>
            <c:strRef>
              <c:f>'Գծապատկեր 1.14.'!$Y$4</c:f>
              <c:strCache>
                <c:ptCount val="1"/>
                <c:pt idx="0">
                  <c:v>Թիրախ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'Գծապատկեր 1.14.'!$U$7:$U$15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1.14.'!$Y$7:$Y$15</c:f>
              <c:numCache>
                <c:formatCode>0.0</c:formatCode>
                <c:ptCount val="9"/>
                <c:pt idx="4">
                  <c:v>49.343635143909367</c:v>
                </c:pt>
                <c:pt idx="5">
                  <c:v>49.343635143909367</c:v>
                </c:pt>
                <c:pt idx="6">
                  <c:v>49.343635143909367</c:v>
                </c:pt>
                <c:pt idx="7">
                  <c:v>49.343635143909367</c:v>
                </c:pt>
                <c:pt idx="8">
                  <c:v>49.343635143909367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B-4149-8EBF-B52933A7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965552"/>
        <c:axId val="751971456"/>
      </c:lineChart>
      <c:catAx>
        <c:axId val="7519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971456"/>
        <c:crosses val="autoZero"/>
        <c:auto val="1"/>
        <c:lblAlgn val="ctr"/>
        <c:lblOffset val="100"/>
        <c:noMultiLvlLbl val="0"/>
      </c:catAx>
      <c:valAx>
        <c:axId val="7519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9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25206842787994E-2"/>
          <c:y val="0.72400213524264512"/>
          <c:w val="0.85320567543749792"/>
          <c:h val="0.2526742567359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1.16.'!$N$3</c:f>
              <c:strCache>
                <c:ptCount val="1"/>
                <c:pt idx="0">
                  <c:v>Կառավարության պարտք, % ՀՆԱ-ում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1.16.'!$M$4:$M$12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1.16.'!$N$4:$N$12</c:f>
              <c:numCache>
                <c:formatCode>0.0</c:formatCode>
                <c:ptCount val="9"/>
                <c:pt idx="0">
                  <c:v>51.235639506393618</c:v>
                </c:pt>
                <c:pt idx="1">
                  <c:v>50.085896386249637</c:v>
                </c:pt>
                <c:pt idx="2">
                  <c:v>63.476258231461003</c:v>
                </c:pt>
                <c:pt idx="3">
                  <c:v>62.299070370467071</c:v>
                </c:pt>
                <c:pt idx="4">
                  <c:v>61.530749625836457</c:v>
                </c:pt>
                <c:pt idx="5">
                  <c:v>59.199870142868427</c:v>
                </c:pt>
                <c:pt idx="6">
                  <c:v>56.791337612384439</c:v>
                </c:pt>
                <c:pt idx="7">
                  <c:v>54.351875840149368</c:v>
                </c:pt>
                <c:pt idx="8">
                  <c:v>52.144390676734496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B-470E-956E-BE502149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98064"/>
        <c:axId val="761191832"/>
      </c:lineChart>
      <c:lineChart>
        <c:grouping val="standard"/>
        <c:varyColors val="0"/>
        <c:ser>
          <c:idx val="1"/>
          <c:order val="1"/>
          <c:tx>
            <c:strRef>
              <c:f>'Գծապատկեր 1.16.'!$O$3</c:f>
              <c:strCache>
                <c:ptCount val="1"/>
                <c:pt idx="0">
                  <c:v>Պակասուրդ, % ՀՆԱ-ում  (աջ առանցք)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1.16.'!$M$4:$M$12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'Գծապատկեր 1.16.'!$O$4:$O$12</c:f>
              <c:numCache>
                <c:formatCode>0.0</c:formatCode>
                <c:ptCount val="9"/>
                <c:pt idx="0">
                  <c:v>1.7515672931246962</c:v>
                </c:pt>
                <c:pt idx="1">
                  <c:v>0.97754175944701427</c:v>
                </c:pt>
                <c:pt idx="2">
                  <c:v>5.4029424566760298</c:v>
                </c:pt>
                <c:pt idx="3">
                  <c:v>4.6331295036140752</c:v>
                </c:pt>
                <c:pt idx="4">
                  <c:v>3.1</c:v>
                </c:pt>
                <c:pt idx="5">
                  <c:v>3</c:v>
                </c:pt>
                <c:pt idx="6">
                  <c:v>2.8</c:v>
                </c:pt>
                <c:pt idx="7">
                  <c:v>2.5</c:v>
                </c:pt>
                <c:pt idx="8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B-470E-956E-BE502149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00704"/>
        <c:axId val="763873960"/>
      </c:lineChart>
      <c:catAx>
        <c:axId val="7611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91832"/>
        <c:crosses val="autoZero"/>
        <c:auto val="1"/>
        <c:lblAlgn val="ctr"/>
        <c:lblOffset val="100"/>
        <c:noMultiLvlLbl val="0"/>
      </c:catAx>
      <c:valAx>
        <c:axId val="76119183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98064"/>
        <c:crosses val="autoZero"/>
        <c:crossBetween val="between"/>
      </c:valAx>
      <c:valAx>
        <c:axId val="763873960"/>
        <c:scaling>
          <c:orientation val="minMax"/>
          <c:max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00704"/>
        <c:crosses val="max"/>
        <c:crossBetween val="between"/>
      </c:valAx>
      <c:catAx>
        <c:axId val="84110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873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374890638670153E-2"/>
          <c:y val="0.82291557305336838"/>
          <c:w val="0.92313888888888906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'Գծապատկեր 1.17.'!$S$5</c:f>
              <c:strCache>
                <c:ptCount val="1"/>
                <c:pt idx="0">
                  <c:v>Հարկային եկամուտներ, մլրդ դրամ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'Գծապատկեր 1.17.'!$R$6:$R$12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'Գծապատկեր 1.17.'!$S$6:$S$12</c:f>
              <c:numCache>
                <c:formatCode>0.0</c:formatCode>
                <c:ptCount val="7"/>
                <c:pt idx="0">
                  <c:v>1385.2054762</c:v>
                </c:pt>
                <c:pt idx="1">
                  <c:v>1540.4571544838022</c:v>
                </c:pt>
                <c:pt idx="2">
                  <c:v>1803.342002316341</c:v>
                </c:pt>
                <c:pt idx="3">
                  <c:v>2054.2731555501196</c:v>
                </c:pt>
                <c:pt idx="4">
                  <c:v>2358.3744079464323</c:v>
                </c:pt>
                <c:pt idx="5">
                  <c:v>2688.1240816603099</c:v>
                </c:pt>
                <c:pt idx="6">
                  <c:v>3062.2547989593299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4-46C3-A2AC-6D3C57D4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861608"/>
        <c:axId val="760861280"/>
      </c:barChart>
      <c:lineChart>
        <c:grouping val="standard"/>
        <c:varyColors val="0"/>
        <c:ser>
          <c:idx val="1"/>
          <c:order val="1"/>
          <c:tx>
            <c:strRef>
              <c:f>'Գծապատկեր 1.17.'!$T$5</c:f>
              <c:strCache>
                <c:ptCount val="1"/>
                <c:pt idx="0">
                  <c:v>Հարկային եկամուտներ, % ՀՆԱ-ում (աջ առանցք)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1.17.'!$R$6:$R$12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cat>
          <c:val>
            <c:numRef>
              <c:f>'Գծապատկեր 1.17.'!$T$6:$T$12</c:f>
              <c:numCache>
                <c:formatCode>0.0</c:formatCode>
                <c:ptCount val="7"/>
                <c:pt idx="0">
                  <c:v>22.408294171143979</c:v>
                </c:pt>
                <c:pt idx="1">
                  <c:v>22.389740321190217</c:v>
                </c:pt>
                <c:pt idx="2">
                  <c:v>23.396795321153689</c:v>
                </c:pt>
                <c:pt idx="3">
                  <c:v>23.928925321153752</c:v>
                </c:pt>
                <c:pt idx="4">
                  <c:v>24.687105321153751</c:v>
                </c:pt>
                <c:pt idx="5">
                  <c:v>25.287105321153756</c:v>
                </c:pt>
                <c:pt idx="6">
                  <c:v>25.887105321153758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4-46C3-A2AC-6D3C57D4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41584"/>
        <c:axId val="754442896"/>
      </c:lineChart>
      <c:catAx>
        <c:axId val="76086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61280"/>
        <c:crosses val="autoZero"/>
        <c:auto val="1"/>
        <c:lblAlgn val="ctr"/>
        <c:lblOffset val="100"/>
        <c:noMultiLvlLbl val="0"/>
      </c:catAx>
      <c:valAx>
        <c:axId val="76086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61608"/>
        <c:crosses val="autoZero"/>
        <c:crossBetween val="between"/>
      </c:valAx>
      <c:valAx>
        <c:axId val="7544428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441584"/>
        <c:crosses val="max"/>
        <c:crossBetween val="between"/>
      </c:valAx>
      <c:catAx>
        <c:axId val="75444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442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6447944007"/>
          <c:y val="0.17171296296296296"/>
          <c:w val="0.72693990470216296"/>
          <c:h val="0.62227179935841348"/>
        </c:manualLayout>
      </c:layout>
      <c:lineChart>
        <c:grouping val="standard"/>
        <c:varyColors val="0"/>
        <c:ser>
          <c:idx val="1"/>
          <c:order val="1"/>
          <c:tx>
            <c:strRef>
              <c:f>'Գծապատկեր 1.2.'!$J$7</c:f>
              <c:strCache>
                <c:ptCount val="1"/>
                <c:pt idx="0">
                  <c:v>Պղինձ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'Գծապատկեր 1.2.'!$H$8:$H$12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1.2.'!$J$8:$J$12</c:f>
              <c:numCache>
                <c:formatCode>0</c:formatCode>
                <c:ptCount val="5"/>
                <c:pt idx="0">
                  <c:v>6529.7983333333304</c:v>
                </c:pt>
                <c:pt idx="1">
                  <c:v>6010.1450000000004</c:v>
                </c:pt>
                <c:pt idx="2">
                  <c:v>6173.7708333333303</c:v>
                </c:pt>
                <c:pt idx="3">
                  <c:v>9686.0709999999999</c:v>
                </c:pt>
                <c:pt idx="4">
                  <c:v>9937.3160000000007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E-4AE7-9FDF-D66C4E85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08384"/>
        <c:axId val="158210688"/>
      </c:lineChart>
      <c:lineChart>
        <c:grouping val="standard"/>
        <c:varyColors val="0"/>
        <c:ser>
          <c:idx val="0"/>
          <c:order val="0"/>
          <c:tx>
            <c:strRef>
              <c:f>'Գծապատկեր 1.2.'!$I$7</c:f>
              <c:strCache>
                <c:ptCount val="1"/>
                <c:pt idx="0">
                  <c:v>Նավթ (աջ առանցք)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'Գծապատկեր 1.2.'!$H$8:$H$12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1.2.'!$I$8:$I$12</c:f>
              <c:numCache>
                <c:formatCode>0</c:formatCode>
                <c:ptCount val="5"/>
                <c:pt idx="0">
                  <c:v>71.071666666666701</c:v>
                </c:pt>
                <c:pt idx="1">
                  <c:v>64.031666666666695</c:v>
                </c:pt>
                <c:pt idx="2">
                  <c:v>42.3</c:v>
                </c:pt>
                <c:pt idx="3" formatCode="0.0">
                  <c:v>66.205600000000004</c:v>
                </c:pt>
                <c:pt idx="4" formatCode="0.0">
                  <c:v>64.278700000000001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E-4AE7-9FDF-D66C4E85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9040"/>
        <c:axId val="41317120"/>
      </c:lineChart>
      <c:catAx>
        <c:axId val="158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10688"/>
        <c:crosses val="autoZero"/>
        <c:auto val="1"/>
        <c:lblAlgn val="ctr"/>
        <c:lblOffset val="100"/>
        <c:noMultiLvlLbl val="0"/>
      </c:catAx>
      <c:valAx>
        <c:axId val="158210688"/>
        <c:scaling>
          <c:orientation val="minMax"/>
          <c:max val="11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($/mt) 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08384"/>
        <c:crosses val="autoZero"/>
        <c:crossBetween val="between"/>
      </c:valAx>
      <c:valAx>
        <c:axId val="41317120"/>
        <c:scaling>
          <c:orientation val="minMax"/>
          <c:max val="8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($/bbl) 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19040"/>
        <c:crosses val="max"/>
        <c:crossBetween val="between"/>
      </c:valAx>
      <c:catAx>
        <c:axId val="4131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17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16362519283428E-2"/>
          <c:y val="0.15169734151329242"/>
          <c:w val="0.89391238625228664"/>
          <c:h val="0.54534402524837777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1.17.'!$V$6</c:f>
              <c:strCache>
                <c:ptCount val="1"/>
                <c:pt idx="0">
                  <c:v>Ընթացիկ առաջնային ծախսեր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1.17.'!$W$5:$AC$5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'Գծապատկեր 1.17.'!$W$6:$AC$6</c:f>
              <c:numCache>
                <c:formatCode>General</c:formatCode>
                <c:ptCount val="7"/>
                <c:pt idx="0">
                  <c:v>24.3</c:v>
                </c:pt>
                <c:pt idx="1">
                  <c:v>22.4</c:v>
                </c:pt>
                <c:pt idx="2">
                  <c:v>20.5</c:v>
                </c:pt>
                <c:pt idx="3">
                  <c:v>20.3</c:v>
                </c:pt>
                <c:pt idx="4">
                  <c:v>20.399999999999999</c:v>
                </c:pt>
                <c:pt idx="5">
                  <c:v>20.3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B-41BC-A752-8539878B7875}"/>
            </c:ext>
          </c:extLst>
        </c:ser>
        <c:ser>
          <c:idx val="1"/>
          <c:order val="1"/>
          <c:tx>
            <c:strRef>
              <c:f>'Գծապատկեր 1.17.'!$V$7</c:f>
              <c:strCache>
                <c:ptCount val="1"/>
                <c:pt idx="0">
                  <c:v>Կապիտալ ծախսեր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1.17.'!$W$5:$AC$5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'Գծապատկեր 1.17.'!$W$7:$AC$7</c:f>
              <c:numCache>
                <c:formatCode>General</c:formatCode>
                <c:ptCount val="7"/>
                <c:pt idx="0">
                  <c:v>3.7</c:v>
                </c:pt>
                <c:pt idx="1">
                  <c:v>2.9</c:v>
                </c:pt>
                <c:pt idx="2">
                  <c:v>4.3</c:v>
                </c:pt>
                <c:pt idx="3">
                  <c:v>4.4000000000000004</c:v>
                </c:pt>
                <c:pt idx="4">
                  <c:v>4.8</c:v>
                </c:pt>
                <c:pt idx="5">
                  <c:v>5.3</c:v>
                </c:pt>
                <c:pt idx="6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B-41BC-A752-8539878B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998640"/>
        <c:axId val="760996016"/>
      </c:lineChart>
      <c:catAx>
        <c:axId val="76099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96016"/>
        <c:crosses val="autoZero"/>
        <c:auto val="1"/>
        <c:lblAlgn val="ctr"/>
        <c:lblOffset val="100"/>
        <c:noMultiLvlLbl val="0"/>
      </c:catAx>
      <c:valAx>
        <c:axId val="7609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9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09154147142651"/>
          <c:w val="0.613667211467671"/>
          <c:h val="0.1221886221277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0033979737642"/>
          <c:y val="6.6493995043935883E-2"/>
          <c:w val="0.86270095598017105"/>
          <c:h val="0.7287207951465083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1.18.'!$O$4</c:f>
              <c:strCache>
                <c:ptCount val="1"/>
                <c:pt idx="0">
                  <c:v>Զուտ հարկեր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1.18.'!$O$5:$O$9</c:f>
              <c:numCache>
                <c:formatCode>0.0</c:formatCode>
                <c:ptCount val="5"/>
                <c:pt idx="0">
                  <c:v>0.10513439319595831</c:v>
                </c:pt>
                <c:pt idx="1">
                  <c:v>-1.3395221221487805</c:v>
                </c:pt>
                <c:pt idx="2">
                  <c:v>-1.2439671159377241</c:v>
                </c:pt>
                <c:pt idx="3">
                  <c:v>-1.1492890620555209</c:v>
                </c:pt>
                <c:pt idx="4">
                  <c:v>-0.60592835516953336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E-444B-BEA8-A6022CF8B223}"/>
            </c:ext>
          </c:extLst>
        </c:ser>
        <c:ser>
          <c:idx val="2"/>
          <c:order val="2"/>
          <c:tx>
            <c:strRef>
              <c:f>'Գծապատկեր 1.18.'!$P$4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1.18.'!$P$5:$P$9</c:f>
              <c:numCache>
                <c:formatCode>0.0</c:formatCode>
                <c:ptCount val="5"/>
                <c:pt idx="0">
                  <c:v>0.61375152498404462</c:v>
                </c:pt>
                <c:pt idx="1">
                  <c:v>-0.31986461436202185</c:v>
                </c:pt>
                <c:pt idx="2">
                  <c:v>-0.3814651100430656</c:v>
                </c:pt>
                <c:pt idx="3">
                  <c:v>-0.31349257135824771</c:v>
                </c:pt>
                <c:pt idx="4">
                  <c:v>-0.7230658472213114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E-444B-BEA8-A6022CF8B223}"/>
            </c:ext>
          </c:extLst>
        </c:ser>
        <c:ser>
          <c:idx val="3"/>
          <c:order val="3"/>
          <c:tx>
            <c:strRef>
              <c:f>'Գծապատկեր 1.18.'!$Q$4</c:f>
              <c:strCache>
                <c:ptCount val="1"/>
                <c:pt idx="0">
                  <c:v>Գյուղատնտեսություն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1.18.'!$Q$5:$Q$9</c:f>
              <c:numCache>
                <c:formatCode>0.0</c:formatCode>
                <c:ptCount val="5"/>
                <c:pt idx="0">
                  <c:v>0.28597042474452383</c:v>
                </c:pt>
                <c:pt idx="1">
                  <c:v>0.13849542858424765</c:v>
                </c:pt>
                <c:pt idx="2">
                  <c:v>-0.19233652712748164</c:v>
                </c:pt>
                <c:pt idx="3">
                  <c:v>-0.47428700859768752</c:v>
                </c:pt>
                <c:pt idx="4">
                  <c:v>6.5639350520146272E-2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E-444B-BEA8-A6022CF8B223}"/>
            </c:ext>
          </c:extLst>
        </c:ser>
        <c:ser>
          <c:idx val="4"/>
          <c:order val="4"/>
          <c:tx>
            <c:strRef>
              <c:f>'Գծապատկեր 1.18.'!$R$4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1.18.'!$R$5:$R$9</c:f>
              <c:numCache>
                <c:formatCode>0.0</c:formatCode>
                <c:ptCount val="5"/>
                <c:pt idx="0">
                  <c:v>-0.52656625296272364</c:v>
                </c:pt>
                <c:pt idx="1">
                  <c:v>-1.4600274442612291</c:v>
                </c:pt>
                <c:pt idx="2">
                  <c:v>-1.104763552087904</c:v>
                </c:pt>
                <c:pt idx="3">
                  <c:v>-0.42846070196442121</c:v>
                </c:pt>
                <c:pt idx="4">
                  <c:v>0.11699841571084424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E-444B-BEA8-A6022CF8B223}"/>
            </c:ext>
          </c:extLst>
        </c:ser>
        <c:ser>
          <c:idx val="5"/>
          <c:order val="5"/>
          <c:tx>
            <c:strRef>
              <c:f>'Գծապատկեր 1.18.'!$S$4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1.18.'!$S$5:$S$9</c:f>
              <c:numCache>
                <c:formatCode>0.0</c:formatCode>
                <c:ptCount val="5"/>
                <c:pt idx="0">
                  <c:v>3.7162969068174192</c:v>
                </c:pt>
                <c:pt idx="1">
                  <c:v>-2.5346965506532286</c:v>
                </c:pt>
                <c:pt idx="2">
                  <c:v>-3.9423436582872395</c:v>
                </c:pt>
                <c:pt idx="3">
                  <c:v>-5.0598792681469451</c:v>
                </c:pt>
                <c:pt idx="4">
                  <c:v>-2.1825354138815189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FE-444B-BEA8-A6022CF8B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4628736"/>
        <c:axId val="144769792"/>
      </c:barChart>
      <c:lineChart>
        <c:grouping val="standard"/>
        <c:varyColors val="0"/>
        <c:ser>
          <c:idx val="0"/>
          <c:order val="0"/>
          <c:tx>
            <c:strRef>
              <c:f>'Գծապատկեր 1.18.'!$N$4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276461295418641E-2"/>
                  <c:y val="-3.614457831325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E-444B-BEA8-A6022CF8B223}"/>
                </c:ext>
              </c:extLst>
            </c:dLbl>
            <c:dLbl>
              <c:idx val="1"/>
              <c:layout>
                <c:manualLayout>
                  <c:x val="-2.948920484465508E-2"/>
                  <c:y val="4.417670682730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E-444B-BEA8-A6022CF8B223}"/>
                </c:ext>
              </c:extLst>
            </c:dLbl>
            <c:dLbl>
              <c:idx val="2"/>
              <c:layout>
                <c:manualLayout>
                  <c:x val="-3.15955766192733E-2"/>
                  <c:y val="3.21285140562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E-444B-BEA8-A6022CF8B223}"/>
                </c:ext>
              </c:extLst>
            </c:dLbl>
            <c:dLbl>
              <c:idx val="3"/>
              <c:layout>
                <c:manualLayout>
                  <c:x val="-3.7914691943128118E-2"/>
                  <c:y val="3.212851405622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FE-444B-BEA8-A6022CF8B223}"/>
                </c:ext>
              </c:extLst>
            </c:dLbl>
            <c:dLbl>
              <c:idx val="4"/>
              <c:layout>
                <c:manualLayout>
                  <c:x val="-1.8957345971564135E-2"/>
                  <c:y val="3.61445783132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E-444B-BEA8-A6022CF8B2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1.18.'!$M$5:$M$9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1.18.'!$N$5:$N$9</c:f>
              <c:numCache>
                <c:formatCode>0.0</c:formatCode>
                <c:ptCount val="5"/>
                <c:pt idx="0">
                  <c:v>4.194586996779222</c:v>
                </c:pt>
                <c:pt idx="1">
                  <c:v>-5.5156153028410131</c:v>
                </c:pt>
                <c:pt idx="2">
                  <c:v>-6.8648759634834144</c:v>
                </c:pt>
                <c:pt idx="3">
                  <c:v>-7.4254086121228227</c:v>
                </c:pt>
                <c:pt idx="4">
                  <c:v>-3.3288918500413729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FE-444B-BEA8-A6022CF8B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28736"/>
        <c:axId val="144769792"/>
      </c:lineChart>
      <c:catAx>
        <c:axId val="1446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69792"/>
        <c:crosses val="autoZero"/>
        <c:auto val="1"/>
        <c:lblAlgn val="ctr"/>
        <c:lblOffset val="100"/>
        <c:noMultiLvlLbl val="0"/>
      </c:catAx>
      <c:valAx>
        <c:axId val="144769792"/>
        <c:scaling>
          <c:orientation val="minMax"/>
          <c:max val="5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28736"/>
        <c:crosses val="autoZero"/>
        <c:crossBetween val="between"/>
        <c:majorUnit val="2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7611554748301"/>
          <c:y val="7.0365212113800715E-2"/>
          <c:w val="0.87260540551091115"/>
          <c:h val="0.7526262550514518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1.19.'!$O$4</c:f>
              <c:strCache>
                <c:ptCount val="1"/>
                <c:pt idx="0">
                  <c:v>Սպառում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1.19.'!$M$5:$M$9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1.19.'!$O$5:$O$9</c:f>
              <c:numCache>
                <c:formatCode>0.0</c:formatCode>
                <c:ptCount val="5"/>
                <c:pt idx="0">
                  <c:v>1.9182532030876893</c:v>
                </c:pt>
                <c:pt idx="1">
                  <c:v>-6.7118940924474257</c:v>
                </c:pt>
                <c:pt idx="2">
                  <c:v>-6.7161879233366655</c:v>
                </c:pt>
                <c:pt idx="3">
                  <c:v>-9.6621603376249023</c:v>
                </c:pt>
                <c:pt idx="4">
                  <c:v>-1.051751056489413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4-4535-934D-DA510E706571}"/>
            </c:ext>
          </c:extLst>
        </c:ser>
        <c:ser>
          <c:idx val="2"/>
          <c:order val="2"/>
          <c:tx>
            <c:strRef>
              <c:f>'Գծապատկեր 1.19.'!$P$4</c:f>
              <c:strCache>
                <c:ptCount val="1"/>
                <c:pt idx="0">
                  <c:v>Հիմնական միջոցների համախառն կուտակում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1.19.'!$M$5:$M$9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1.19.'!$P$5:$P$9</c:f>
              <c:numCache>
                <c:formatCode>0.0</c:formatCode>
                <c:ptCount val="5"/>
                <c:pt idx="0">
                  <c:v>-0.81570423869976305</c:v>
                </c:pt>
                <c:pt idx="1">
                  <c:v>-2.4230908925865666</c:v>
                </c:pt>
                <c:pt idx="2">
                  <c:v>-1.9066487214759491</c:v>
                </c:pt>
                <c:pt idx="3">
                  <c:v>-1.3615586733604275</c:v>
                </c:pt>
                <c:pt idx="4">
                  <c:v>0.44598242734524018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4-4535-934D-DA510E706571}"/>
            </c:ext>
          </c:extLst>
        </c:ser>
        <c:ser>
          <c:idx val="3"/>
          <c:order val="3"/>
          <c:tx>
            <c:strRef>
              <c:f>'Գծապատկեր 1.19.'!$Q$4</c:f>
              <c:strCache>
                <c:ptCount val="1"/>
                <c:pt idx="0">
                  <c:v>Զուտ արտահանում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1.19.'!$M$5:$M$9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1.19.'!$Q$5:$Q$9</c:f>
              <c:numCache>
                <c:formatCode>0.0</c:formatCode>
                <c:ptCount val="5"/>
                <c:pt idx="0">
                  <c:v>4.2554870673089269</c:v>
                </c:pt>
                <c:pt idx="1">
                  <c:v>4.026472846402525</c:v>
                </c:pt>
                <c:pt idx="2">
                  <c:v>1.5778759157337081</c:v>
                </c:pt>
                <c:pt idx="3">
                  <c:v>3.9349455892546317</c:v>
                </c:pt>
                <c:pt idx="4">
                  <c:v>2.0699447743344273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4-4535-934D-DA510E706571}"/>
            </c:ext>
          </c:extLst>
        </c:ser>
        <c:ser>
          <c:idx val="4"/>
          <c:order val="4"/>
          <c:tx>
            <c:strRef>
              <c:f>'Գծապատկեր 1.19.'!$R$4</c:f>
              <c:strCache>
                <c:ptCount val="1"/>
                <c:pt idx="0">
                  <c:v>Վիճակագրական շեղում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'Գծապատկեր 1.19.'!$M$5:$M$9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1.19.'!$R$5:$R$9</c:f>
              <c:numCache>
                <c:formatCode>0.0</c:formatCode>
                <c:ptCount val="5"/>
                <c:pt idx="0">
                  <c:v>-1.1563553594279323</c:v>
                </c:pt>
                <c:pt idx="1">
                  <c:v>-0.40741748571471792</c:v>
                </c:pt>
                <c:pt idx="2">
                  <c:v>0.17515463489607197</c:v>
                </c:pt>
                <c:pt idx="3">
                  <c:v>-0.34275310575446305</c:v>
                </c:pt>
                <c:pt idx="4">
                  <c:v>-4.7907890484160482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44-4535-934D-DA510E70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835328"/>
        <c:axId val="144836864"/>
      </c:barChart>
      <c:lineChart>
        <c:grouping val="standard"/>
        <c:varyColors val="0"/>
        <c:ser>
          <c:idx val="0"/>
          <c:order val="0"/>
          <c:tx>
            <c:strRef>
              <c:f>'Գծապատկեր 1.19.'!$N$4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636684303351004E-2"/>
                  <c:y val="-2.9055690072639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44-4535-934D-DA510E706571}"/>
                </c:ext>
              </c:extLst>
            </c:dLbl>
            <c:dLbl>
              <c:idx val="1"/>
              <c:layout>
                <c:manualLayout>
                  <c:x val="-1.4109347442680775E-2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44-4535-934D-DA510E706571}"/>
                </c:ext>
              </c:extLst>
            </c:dLbl>
            <c:dLbl>
              <c:idx val="2"/>
              <c:layout>
                <c:manualLayout>
                  <c:x val="-2.1164021164021229E-2"/>
                  <c:y val="-2.9055690072639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44-4535-934D-DA510E706571}"/>
                </c:ext>
              </c:extLst>
            </c:dLbl>
            <c:dLbl>
              <c:idx val="3"/>
              <c:layout>
                <c:manualLayout>
                  <c:x val="-2.292768959435626E-2"/>
                  <c:y val="-2.582728006456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44-4535-934D-DA510E706571}"/>
                </c:ext>
              </c:extLst>
            </c:dLbl>
            <c:dLbl>
              <c:idx val="4"/>
              <c:layout>
                <c:manualLayout>
                  <c:x val="-2.4691358024691357E-2"/>
                  <c:y val="-2.582728006456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44-4535-934D-DA510E7065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1.19.'!$M$5:$M$9</c:f>
              <c:strCache>
                <c:ptCount val="5"/>
                <c:pt idx="0">
                  <c:v>I եռ. -2020</c:v>
                </c:pt>
                <c:pt idx="1">
                  <c:v>I-II եռ. -2020</c:v>
                </c:pt>
                <c:pt idx="2">
                  <c:v>I-III եռ. -2020</c:v>
                </c:pt>
                <c:pt idx="3">
                  <c:v>I-IV եռ. -2020</c:v>
                </c:pt>
                <c:pt idx="4">
                  <c:v>I եռ. -2021</c:v>
                </c:pt>
              </c:strCache>
            </c:strRef>
          </c:cat>
          <c:val>
            <c:numRef>
              <c:f>'Գծապատկեր 1.19.'!$N$5:$N$9</c:f>
              <c:numCache>
                <c:formatCode>0.0</c:formatCode>
                <c:ptCount val="5"/>
                <c:pt idx="0">
                  <c:v>4.2016806722689211</c:v>
                </c:pt>
                <c:pt idx="1">
                  <c:v>-5.5159296243461853</c:v>
                </c:pt>
                <c:pt idx="2">
                  <c:v>-6.8698060941828345</c:v>
                </c:pt>
                <c:pt idx="3">
                  <c:v>-7.4315265274851612</c:v>
                </c:pt>
                <c:pt idx="4">
                  <c:v>-3.3266129032257936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4-4535-934D-DA510E70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35328"/>
        <c:axId val="144836864"/>
      </c:lineChart>
      <c:catAx>
        <c:axId val="1448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36864"/>
        <c:crosses val="autoZero"/>
        <c:auto val="1"/>
        <c:lblAlgn val="ctr"/>
        <c:lblOffset val="100"/>
        <c:noMultiLvlLbl val="0"/>
      </c:catAx>
      <c:valAx>
        <c:axId val="144836864"/>
        <c:scaling>
          <c:orientation val="minMax"/>
          <c:max val="7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3532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77777777777777"/>
          <c:y val="0.84140321442870492"/>
          <c:w val="0.76444444444444448"/>
          <c:h val="0.13922632552286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5793248931698E-2"/>
          <c:y val="0.13604805675441198"/>
          <c:w val="0.87658476118247264"/>
          <c:h val="0.611312424729321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1.20.'!$O$3</c:f>
              <c:strCache>
                <c:ptCount val="1"/>
                <c:pt idx="0">
                  <c:v>արդյունաբերություն</c:v>
                </c:pt>
              </c:strCache>
            </c:strRef>
          </c:tx>
          <c:invertIfNegative val="0"/>
          <c:cat>
            <c:strRef>
              <c:f>'Գծապատկեր 1.20.'!$M$4:$M$8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1.20.'!$O$4:$O$8</c:f>
              <c:numCache>
                <c:formatCode>0.0</c:formatCode>
                <c:ptCount val="5"/>
                <c:pt idx="0">
                  <c:v>-10.799999999999997</c:v>
                </c:pt>
                <c:pt idx="1">
                  <c:v>-7.9000000000000057</c:v>
                </c:pt>
                <c:pt idx="2">
                  <c:v>-3.9000000000000057</c:v>
                </c:pt>
                <c:pt idx="3">
                  <c:v>0.90000000000000568</c:v>
                </c:pt>
                <c:pt idx="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D-40C2-89E0-6A8420E8E201}"/>
            </c:ext>
          </c:extLst>
        </c:ser>
        <c:ser>
          <c:idx val="2"/>
          <c:order val="2"/>
          <c:tx>
            <c:strRef>
              <c:f>'Գծապատկեր 1.20.'!$P$3</c:f>
              <c:strCache>
                <c:ptCount val="1"/>
                <c:pt idx="0">
                  <c:v>գյուղատնտեսություն*</c:v>
                </c:pt>
              </c:strCache>
            </c:strRef>
          </c:tx>
          <c:invertIfNegative val="0"/>
          <c:cat>
            <c:strRef>
              <c:f>'Գծապատկեր 1.20.'!$M$4:$M$8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1.20.'!$P$4:$P$8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D-40C2-89E0-6A8420E8E201}"/>
            </c:ext>
          </c:extLst>
        </c:ser>
        <c:ser>
          <c:idx val="3"/>
          <c:order val="3"/>
          <c:tx>
            <c:strRef>
              <c:f>'Գծապատկեր 1.20.'!$Q$3</c:f>
              <c:strCache>
                <c:ptCount val="1"/>
                <c:pt idx="0">
                  <c:v>շինարարություն</c:v>
                </c:pt>
              </c:strCache>
            </c:strRef>
          </c:tx>
          <c:invertIfNegative val="0"/>
          <c:cat>
            <c:strRef>
              <c:f>'Գծապատկեր 1.20.'!$M$4:$M$8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1.20.'!$Q$4:$Q$8</c:f>
              <c:numCache>
                <c:formatCode>0.0</c:formatCode>
                <c:ptCount val="5"/>
                <c:pt idx="0">
                  <c:v>0.79999999999999716</c:v>
                </c:pt>
                <c:pt idx="1">
                  <c:v>1</c:v>
                </c:pt>
                <c:pt idx="2">
                  <c:v>4.7000000000000028</c:v>
                </c:pt>
                <c:pt idx="3">
                  <c:v>20.299999999999997</c:v>
                </c:pt>
                <c:pt idx="4">
                  <c:v>14.299999999999997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D-40C2-89E0-6A8420E8E201}"/>
            </c:ext>
          </c:extLst>
        </c:ser>
        <c:ser>
          <c:idx val="4"/>
          <c:order val="4"/>
          <c:tx>
            <c:strRef>
              <c:f>'Գծապատկեր 1.20.'!$R$3</c:f>
              <c:strCache>
                <c:ptCount val="1"/>
                <c:pt idx="0">
                  <c:v>ծառայություններ</c:v>
                </c:pt>
              </c:strCache>
            </c:strRef>
          </c:tx>
          <c:invertIfNegative val="0"/>
          <c:cat>
            <c:strRef>
              <c:f>'Գծապատկեր 1.20.'!$M$4:$M$8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1.20.'!$R$4:$R$8</c:f>
              <c:numCache>
                <c:formatCode>0.0</c:formatCode>
                <c:ptCount val="5"/>
                <c:pt idx="0">
                  <c:v>-12.599999999999994</c:v>
                </c:pt>
                <c:pt idx="1">
                  <c:v>-12.5</c:v>
                </c:pt>
                <c:pt idx="2">
                  <c:v>-8.0999999999999943</c:v>
                </c:pt>
                <c:pt idx="3">
                  <c:v>-2.9000000000000057</c:v>
                </c:pt>
                <c:pt idx="4">
                  <c:v>0.90000000000000568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D-40C2-89E0-6A8420E8E201}"/>
            </c:ext>
          </c:extLst>
        </c:ser>
        <c:ser>
          <c:idx val="5"/>
          <c:order val="5"/>
          <c:tx>
            <c:strRef>
              <c:f>'Գծապատկեր 1.20.'!$S$3</c:f>
              <c:strCache>
                <c:ptCount val="1"/>
                <c:pt idx="0">
                  <c:v>առևտուր</c:v>
                </c:pt>
              </c:strCache>
            </c:strRef>
          </c:tx>
          <c:invertIfNegative val="0"/>
          <c:cat>
            <c:strRef>
              <c:f>'Գծապատկեր 1.20.'!$M$4:$M$8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1.20.'!$S$4:$S$8</c:f>
              <c:numCache>
                <c:formatCode>0.0</c:formatCode>
                <c:ptCount val="5"/>
                <c:pt idx="0">
                  <c:v>-14.200000000000003</c:v>
                </c:pt>
                <c:pt idx="1">
                  <c:v>-10.846408716233185</c:v>
                </c:pt>
                <c:pt idx="2">
                  <c:v>-5.5999999999999943</c:v>
                </c:pt>
                <c:pt idx="3">
                  <c:v>4.7999999999999972</c:v>
                </c:pt>
                <c:pt idx="4">
                  <c:v>7.4000000000000057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D-40C2-89E0-6A8420E8E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33664"/>
        <c:axId val="54435200"/>
      </c:barChart>
      <c:lineChart>
        <c:grouping val="standard"/>
        <c:varyColors val="0"/>
        <c:ser>
          <c:idx val="0"/>
          <c:order val="0"/>
          <c:tx>
            <c:strRef>
              <c:f>'Գծապատկեր 1.20.'!$N$3</c:f>
              <c:strCache>
                <c:ptCount val="1"/>
                <c:pt idx="0">
                  <c:v>ՏԱՑ</c:v>
                </c:pt>
              </c:strCache>
            </c:strRef>
          </c:tx>
          <c:dLbls>
            <c:dLbl>
              <c:idx val="0"/>
              <c:layout>
                <c:manualLayout>
                  <c:x val="-3.3245220683836493E-2"/>
                  <c:y val="-4.213550475465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3D-40C2-89E0-6A8420E8E201}"/>
                </c:ext>
              </c:extLst>
            </c:dLbl>
            <c:dLbl>
              <c:idx val="1"/>
              <c:layout>
                <c:manualLayout>
                  <c:x val="-4.5141363744357371E-2"/>
                  <c:y val="-5.6899004267425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FD-4E3E-8347-3100ACB3BEC6}"/>
                </c:ext>
              </c:extLst>
            </c:dLbl>
            <c:dLbl>
              <c:idx val="2"/>
              <c:layout>
                <c:manualLayout>
                  <c:x val="-4.7399180234331005E-2"/>
                  <c:y val="-5.5821507375589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3D-40C2-89E0-6A8420E8E201}"/>
                </c:ext>
              </c:extLst>
            </c:dLbl>
            <c:dLbl>
              <c:idx val="3"/>
              <c:layout>
                <c:manualLayout>
                  <c:x val="-4.648999238601946E-2"/>
                  <c:y val="-4.927364164827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D-40C2-89E0-6A8420E8E201}"/>
                </c:ext>
              </c:extLst>
            </c:dLbl>
            <c:dLbl>
              <c:idx val="4"/>
              <c:layout>
                <c:manualLayout>
                  <c:x val="-3.0218503021850304E-2"/>
                  <c:y val="-3.416856492027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D-40C2-89E0-6A8420E8E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հունվար</c:v>
              </c:pt>
              <c:pt idx="1">
                <c:v>հունվար - փետրվար</c:v>
              </c:pt>
              <c:pt idx="2">
                <c:v>հունվար - մարտ</c:v>
              </c:pt>
              <c:pt idx="3">
                <c:v>հունվար - ապրիլ</c:v>
              </c:pt>
              <c:pt idx="4">
                <c:v>հունվար - մայիս</c:v>
              </c:pt>
            </c:strLit>
          </c:cat>
          <c:val>
            <c:numRef>
              <c:f>'Գծապատկեր 1.20.'!$N$4:$N$8</c:f>
              <c:numCache>
                <c:formatCode>0.0</c:formatCode>
                <c:ptCount val="5"/>
                <c:pt idx="0">
                  <c:v>-8.421859138140988</c:v>
                </c:pt>
                <c:pt idx="1">
                  <c:v>-7.3041081778423944</c:v>
                </c:pt>
                <c:pt idx="2">
                  <c:v>-3.4808321102379125</c:v>
                </c:pt>
                <c:pt idx="3">
                  <c:v>2.6251520430518553</c:v>
                </c:pt>
                <c:pt idx="4">
                  <c:v>4.2999999999999972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3D-40C2-89E0-6A8420E8E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8528"/>
        <c:axId val="54436992"/>
      </c:lineChart>
      <c:catAx>
        <c:axId val="544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435200"/>
        <c:crosses val="autoZero"/>
        <c:auto val="1"/>
        <c:lblAlgn val="ctr"/>
        <c:lblOffset val="100"/>
        <c:noMultiLvlLbl val="0"/>
      </c:catAx>
      <c:valAx>
        <c:axId val="54435200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433664"/>
        <c:crosses val="autoZero"/>
        <c:crossBetween val="between"/>
      </c:valAx>
      <c:valAx>
        <c:axId val="544369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54438528"/>
        <c:crosses val="max"/>
        <c:crossBetween val="between"/>
      </c:valAx>
      <c:catAx>
        <c:axId val="5443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36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12662156607202E-2"/>
          <c:y val="0.8633784850320283"/>
          <c:w val="0.89647382445930079"/>
          <c:h val="0.12298973991887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5793248931698E-2"/>
          <c:y val="6.746374940837313E-2"/>
          <c:w val="0.87658476118247264"/>
          <c:h val="0.696497031108816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1.21.'!$P$3</c:f>
              <c:strCache>
                <c:ptCount val="1"/>
                <c:pt idx="0">
                  <c:v>Արդյունաբերություն</c:v>
                </c:pt>
              </c:strCache>
            </c:strRef>
          </c:tx>
          <c:invertIfNegative val="0"/>
          <c:cat>
            <c:strRef>
              <c:f>'Գծապատկեր 1.21.'!$N$4:$N$8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1.21.'!$P$4:$P$8</c:f>
              <c:numCache>
                <c:formatCode>0.0</c:formatCode>
                <c:ptCount val="5"/>
                <c:pt idx="0">
                  <c:v>-10.799999999999997</c:v>
                </c:pt>
                <c:pt idx="1">
                  <c:v>-5.0999999999999943</c:v>
                </c:pt>
                <c:pt idx="2">
                  <c:v>3.7999999999999972</c:v>
                </c:pt>
                <c:pt idx="3">
                  <c:v>16.900000000000006</c:v>
                </c:pt>
                <c:pt idx="4">
                  <c:v>7.9000000000000057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D-45A5-A146-B540A1ED7FD5}"/>
            </c:ext>
          </c:extLst>
        </c:ser>
        <c:ser>
          <c:idx val="2"/>
          <c:order val="2"/>
          <c:tx>
            <c:strRef>
              <c:f>'Գծապատկեր 1.21.'!$Q$3</c:f>
              <c:strCache>
                <c:ptCount val="1"/>
                <c:pt idx="0">
                  <c:v>Շինարարություն</c:v>
                </c:pt>
              </c:strCache>
            </c:strRef>
          </c:tx>
          <c:invertIfNegative val="0"/>
          <c:cat>
            <c:strRef>
              <c:f>'Գծապատկեր 1.21.'!$N$4:$N$8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1.21.'!$Q$4:$Q$8</c:f>
              <c:numCache>
                <c:formatCode>0.0</c:formatCode>
                <c:ptCount val="5"/>
                <c:pt idx="0">
                  <c:v>0.79999999999999716</c:v>
                </c:pt>
                <c:pt idx="1">
                  <c:v>1.0999999999999943</c:v>
                </c:pt>
                <c:pt idx="2">
                  <c:v>10.799999999999997</c:v>
                </c:pt>
                <c:pt idx="3">
                  <c:v>87.699999999999989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D-45A5-A146-B540A1ED7FD5}"/>
            </c:ext>
          </c:extLst>
        </c:ser>
        <c:ser>
          <c:idx val="3"/>
          <c:order val="3"/>
          <c:tx>
            <c:strRef>
              <c:f>'Գծապատկեր 1.21.'!$R$3</c:f>
              <c:strCache>
                <c:ptCount val="1"/>
                <c:pt idx="0">
                  <c:v>Ծառայություններ</c:v>
                </c:pt>
              </c:strCache>
            </c:strRef>
          </c:tx>
          <c:invertIfNegative val="0"/>
          <c:cat>
            <c:strRef>
              <c:f>'Գծապատկեր 1.21.'!$N$4:$N$8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1.21.'!$R$4:$R$8</c:f>
              <c:numCache>
                <c:formatCode>0.0</c:formatCode>
                <c:ptCount val="5"/>
                <c:pt idx="0">
                  <c:v>-12.599999999999994</c:v>
                </c:pt>
                <c:pt idx="1">
                  <c:v>-12.400000000000006</c:v>
                </c:pt>
                <c:pt idx="2">
                  <c:v>0.90000000000000568</c:v>
                </c:pt>
                <c:pt idx="3">
                  <c:v>15.400000000000006</c:v>
                </c:pt>
                <c:pt idx="4">
                  <c:v>17.299999999999997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D-45A5-A146-B540A1ED7FD5}"/>
            </c:ext>
          </c:extLst>
        </c:ser>
        <c:ser>
          <c:idx val="4"/>
          <c:order val="4"/>
          <c:tx>
            <c:strRef>
              <c:f>'Գծապատկեր 1.21.'!$S$3</c:f>
              <c:strCache>
                <c:ptCount val="1"/>
                <c:pt idx="0">
                  <c:v>Առևտուր</c:v>
                </c:pt>
              </c:strCache>
            </c:strRef>
          </c:tx>
          <c:invertIfNegative val="0"/>
          <c:cat>
            <c:strRef>
              <c:f>'Գծապատկեր 1.21.'!$N$4:$N$8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1.21.'!$S$4:$S$8</c:f>
              <c:numCache>
                <c:formatCode>0.0</c:formatCode>
                <c:ptCount val="5"/>
                <c:pt idx="0">
                  <c:v>-14.200000000000003</c:v>
                </c:pt>
                <c:pt idx="1">
                  <c:v>-7.7999999999999972</c:v>
                </c:pt>
                <c:pt idx="2">
                  <c:v>4.5999999999999943</c:v>
                </c:pt>
                <c:pt idx="3">
                  <c:v>47.800000000000011</c:v>
                </c:pt>
                <c:pt idx="4">
                  <c:v>17.599999999999994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D-45A5-A146-B540A1ED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91776"/>
        <c:axId val="54493568"/>
      </c:barChart>
      <c:lineChart>
        <c:grouping val="standard"/>
        <c:varyColors val="0"/>
        <c:ser>
          <c:idx val="0"/>
          <c:order val="0"/>
          <c:tx>
            <c:strRef>
              <c:f>'Գծապատկեր 1.21.'!$O$3</c:f>
              <c:strCache>
                <c:ptCount val="1"/>
                <c:pt idx="0">
                  <c:v>ՏԱՑ</c:v>
                </c:pt>
              </c:strCache>
            </c:strRef>
          </c:tx>
          <c:dLbls>
            <c:dLbl>
              <c:idx val="0"/>
              <c:layout>
                <c:manualLayout>
                  <c:x val="-4.2879683081221732E-2"/>
                  <c:y val="-4.3897588273163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D-45A5-A146-B540A1ED7FD5}"/>
                </c:ext>
              </c:extLst>
            </c:dLbl>
            <c:dLbl>
              <c:idx val="1"/>
              <c:layout>
                <c:manualLayout>
                  <c:x val="-5.738880918220946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9-4843-B182-52C7705518FA}"/>
                </c:ext>
              </c:extLst>
            </c:dLbl>
            <c:dLbl>
              <c:idx val="2"/>
              <c:layout>
                <c:manualLayout>
                  <c:x val="-3.5868005738881006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9-4843-B182-52C7705518FA}"/>
                </c:ext>
              </c:extLst>
            </c:dLbl>
            <c:dLbl>
              <c:idx val="3"/>
              <c:layout>
                <c:manualLayout>
                  <c:x val="-3.0964162119620359E-2"/>
                  <c:y val="-5.28974787242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D-45A5-A146-B540A1ED7FD5}"/>
                </c:ext>
              </c:extLst>
            </c:dLbl>
            <c:dLbl>
              <c:idx val="4"/>
              <c:layout>
                <c:manualLayout>
                  <c:x val="-4.3041606886657278E-2"/>
                  <c:y val="-5.050505050505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9-4843-B182-52C770551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հունվար</c:v>
              </c:pt>
              <c:pt idx="1">
                <c:v>փետրվար</c:v>
              </c:pt>
              <c:pt idx="2">
                <c:v>մարտ</c:v>
              </c:pt>
              <c:pt idx="3">
                <c:v>ապրիլ</c:v>
              </c:pt>
              <c:pt idx="4">
                <c:v>մայիս</c:v>
              </c:pt>
            </c:strLit>
          </c:cat>
          <c:val>
            <c:numRef>
              <c:f>'Գծապատկեր 1.21.'!$O$4:$O$8</c:f>
              <c:numCache>
                <c:formatCode>0.0</c:formatCode>
                <c:ptCount val="5"/>
                <c:pt idx="0">
                  <c:v>-8.421859138140988</c:v>
                </c:pt>
                <c:pt idx="1">
                  <c:v>-6.2843529067803416</c:v>
                </c:pt>
                <c:pt idx="2">
                  <c:v>3.9110986294381718</c:v>
                </c:pt>
                <c:pt idx="3">
                  <c:v>23.20037363697358</c:v>
                </c:pt>
                <c:pt idx="4">
                  <c:v>10.900000000000006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BD-45A5-A146-B540A1ED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6640"/>
        <c:axId val="54495104"/>
      </c:lineChart>
      <c:catAx>
        <c:axId val="54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493568"/>
        <c:crosses val="autoZero"/>
        <c:auto val="1"/>
        <c:lblAlgn val="ctr"/>
        <c:lblOffset val="100"/>
        <c:noMultiLvlLbl val="0"/>
      </c:catAx>
      <c:valAx>
        <c:axId val="54493568"/>
        <c:scaling>
          <c:orientation val="minMax"/>
          <c:max val="90"/>
          <c:min val="-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491776"/>
        <c:crosses val="autoZero"/>
        <c:crossBetween val="between"/>
      </c:valAx>
      <c:valAx>
        <c:axId val="5449510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54496640"/>
        <c:crosses val="max"/>
        <c:crossBetween val="between"/>
      </c:valAx>
      <c:catAx>
        <c:axId val="544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9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239170940452526E-2"/>
          <c:y val="0.82303712035995502"/>
          <c:w val="0.92687606666201161"/>
          <c:h val="0.1436295463067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5793248931698E-2"/>
          <c:y val="7.1054857812194963E-2"/>
          <c:w val="0.87658476118247264"/>
          <c:h val="0.665675907247131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1․22.'!$P$3</c:f>
              <c:strCache>
                <c:ptCount val="1"/>
                <c:pt idx="0">
                  <c:v>արդյունաբերություն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1․22.'!$P$4:$P$8</c:f>
              <c:numCache>
                <c:formatCode>0.0</c:formatCode>
                <c:ptCount val="5"/>
                <c:pt idx="0">
                  <c:v>-2.3716259878127546</c:v>
                </c:pt>
                <c:pt idx="1">
                  <c:v>-1.7348004910852575</c:v>
                </c:pt>
                <c:pt idx="2">
                  <c:v>-0.85642049559905187</c:v>
                </c:pt>
                <c:pt idx="3">
                  <c:v>0.19763549898439753</c:v>
                </c:pt>
                <c:pt idx="4">
                  <c:v>0.50506849740456761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5-4EB9-881C-ECF21E8A6565}"/>
            </c:ext>
          </c:extLst>
        </c:ser>
        <c:ser>
          <c:idx val="2"/>
          <c:order val="2"/>
          <c:tx>
            <c:strRef>
              <c:f>'Գծապատկեր 1․22.'!$Q$3</c:f>
              <c:strCache>
                <c:ptCount val="1"/>
                <c:pt idx="0">
                  <c:v>գյուղատնտեսություն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1․22.'!$Q$4:$Q$8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-0.12265209040788619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5-4EB9-881C-ECF21E8A6565}"/>
            </c:ext>
          </c:extLst>
        </c:ser>
        <c:ser>
          <c:idx val="3"/>
          <c:order val="3"/>
          <c:tx>
            <c:strRef>
              <c:f>'Գծապատկեր 1․22.'!$R$3</c:f>
              <c:strCache>
                <c:ptCount val="1"/>
                <c:pt idx="0">
                  <c:v>շինարարություն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1․22.'!$R$4:$R$8</c:f>
              <c:numCache>
                <c:formatCode>0.0</c:formatCode>
                <c:ptCount val="5"/>
                <c:pt idx="0">
                  <c:v>6.1067394701060013E-2</c:v>
                </c:pt>
                <c:pt idx="1">
                  <c:v>7.6334243376325286E-2</c:v>
                </c:pt>
                <c:pt idx="2">
                  <c:v>0.35877094386872904</c:v>
                </c:pt>
                <c:pt idx="3">
                  <c:v>1.549585140539403</c:v>
                </c:pt>
                <c:pt idx="4">
                  <c:v>1.0915796802814515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5-4EB9-881C-ECF21E8A6565}"/>
            </c:ext>
          </c:extLst>
        </c:ser>
        <c:ser>
          <c:idx val="4"/>
          <c:order val="4"/>
          <c:tx>
            <c:strRef>
              <c:f>'Գծապատկեր 1․22.'!$S$3</c:f>
              <c:strCache>
                <c:ptCount val="1"/>
                <c:pt idx="0">
                  <c:v>ծառայություններ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1․22.'!$S$4:$S$8</c:f>
              <c:numCache>
                <c:formatCode>0.0</c:formatCode>
                <c:ptCount val="5"/>
                <c:pt idx="0">
                  <c:v>-5.8410677114275158</c:v>
                </c:pt>
                <c:pt idx="1">
                  <c:v>-5.7947100311780932</c:v>
                </c:pt>
                <c:pt idx="2">
                  <c:v>-3.754972100203402</c:v>
                </c:pt>
                <c:pt idx="3">
                  <c:v>-1.3443727272333204</c:v>
                </c:pt>
                <c:pt idx="4">
                  <c:v>0.41721912224482538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5-4EB9-881C-ECF21E8A6565}"/>
            </c:ext>
          </c:extLst>
        </c:ser>
        <c:ser>
          <c:idx val="5"/>
          <c:order val="5"/>
          <c:tx>
            <c:strRef>
              <c:f>'Գծապատկեր 1․22.'!$T$3</c:f>
              <c:strCache>
                <c:ptCount val="1"/>
                <c:pt idx="0">
                  <c:v>առևտուր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1․22.'!$T$4:$T$8</c:f>
              <c:numCache>
                <c:formatCode>0.0</c:formatCode>
                <c:ptCount val="5"/>
                <c:pt idx="0">
                  <c:v>-1.6733544808698553</c:v>
                </c:pt>
                <c:pt idx="1">
                  <c:v>-1.2781610300461024</c:v>
                </c:pt>
                <c:pt idx="2">
                  <c:v>-0.65991444315994219</c:v>
                </c:pt>
                <c:pt idx="3">
                  <c:v>0.56564095127995062</c:v>
                </c:pt>
                <c:pt idx="4">
                  <c:v>0.87202979988992513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5-4EB9-881C-ECF21E8A6565}"/>
            </c:ext>
          </c:extLst>
        </c:ser>
        <c:ser>
          <c:idx val="6"/>
          <c:order val="6"/>
          <c:tx>
            <c:strRef>
              <c:f>'Գծապատկեր 1․22.'!$U$3</c:f>
              <c:strCache>
                <c:ptCount val="1"/>
                <c:pt idx="0">
                  <c:v>այլ </c:v>
                </c:pt>
              </c:strCache>
            </c:strRef>
          </c:tx>
          <c:invertIfNegative val="0"/>
          <c:cat>
            <c:strRef>
              <c:f>'Գծապատկեր 1․22.'!$N$4:$N$8</c:f>
              <c:strCache>
                <c:ptCount val="5"/>
                <c:pt idx="0">
                  <c:v>հունվար</c:v>
                </c:pt>
                <c:pt idx="1">
                  <c:v>հունվար - փետրվար</c:v>
                </c:pt>
                <c:pt idx="2">
                  <c:v>հունվար - մարտ</c:v>
                </c:pt>
                <c:pt idx="3">
                  <c:v>հունվար - ապրիլ</c:v>
                </c:pt>
                <c:pt idx="4">
                  <c:v>հունվար - մայիս</c:v>
                </c:pt>
              </c:strCache>
            </c:strRef>
          </c:cat>
          <c:val>
            <c:numRef>
              <c:f>'Գծապատկեր 1․22.'!$U$4:$U$8</c:f>
              <c:numCache>
                <c:formatCode>0.0</c:formatCode>
                <c:ptCount val="5"/>
                <c:pt idx="0">
                  <c:v>1.4031216472680779</c:v>
                </c:pt>
                <c:pt idx="1">
                  <c:v>1.4272291310907335</c:v>
                </c:pt>
                <c:pt idx="2">
                  <c:v>1.5543560752636409</c:v>
                </c:pt>
                <c:pt idx="3">
                  <c:v>1.6566631794814244</c:v>
                </c:pt>
                <c:pt idx="4">
                  <c:v>1.4141029001792278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95-4EB9-881C-ECF21E8A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39232"/>
        <c:axId val="54735232"/>
      </c:barChart>
      <c:lineChart>
        <c:grouping val="standard"/>
        <c:varyColors val="0"/>
        <c:ser>
          <c:idx val="0"/>
          <c:order val="0"/>
          <c:tx>
            <c:strRef>
              <c:f>'Գծապատկեր 1․22.'!$O$3</c:f>
              <c:strCache>
                <c:ptCount val="1"/>
                <c:pt idx="0">
                  <c:v>ՏԱՑ</c:v>
                </c:pt>
              </c:strCache>
            </c:strRef>
          </c:tx>
          <c:dLbls>
            <c:dLbl>
              <c:idx val="0"/>
              <c:layout>
                <c:manualLayout>
                  <c:x val="-3.0260707635009331E-2"/>
                  <c:y val="-6.102212051868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95-4EB9-881C-ECF21E8A6565}"/>
                </c:ext>
              </c:extLst>
            </c:dLbl>
            <c:dLbl>
              <c:idx val="1"/>
              <c:layout>
                <c:manualLayout>
                  <c:x val="-2.7932960893854747E-2"/>
                  <c:y val="-4.1952707856598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95-4EB9-881C-ECF21E8A6565}"/>
                </c:ext>
              </c:extLst>
            </c:dLbl>
            <c:dLbl>
              <c:idx val="2"/>
              <c:layout>
                <c:manualLayout>
                  <c:x val="-2.7932960893854747E-2"/>
                  <c:y val="-6.102212051868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95-4EB9-881C-ECF21E8A6565}"/>
                </c:ext>
              </c:extLst>
            </c:dLbl>
            <c:dLbl>
              <c:idx val="3"/>
              <c:layout>
                <c:manualLayout>
                  <c:x val="-3.5451360605786346E-2"/>
                  <c:y val="-4.080267951580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95-4EB9-881C-ECF21E8A6565}"/>
                </c:ext>
              </c:extLst>
            </c:dLbl>
            <c:dLbl>
              <c:idx val="4"/>
              <c:layout>
                <c:manualLayout>
                  <c:x val="-5.4207017226294986E-2"/>
                  <c:y val="-4.030203314137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95-4EB9-881C-ECF21E8A65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հունվար</c:v>
              </c:pt>
              <c:pt idx="1">
                <c:v>հունվար - փետրվար</c:v>
              </c:pt>
              <c:pt idx="2">
                <c:v>հունվար - մարտ</c:v>
              </c:pt>
              <c:pt idx="3">
                <c:v>հունվար - ապրիլ</c:v>
              </c:pt>
              <c:pt idx="4">
                <c:v>հունվար - մայիս</c:v>
              </c:pt>
            </c:strLit>
          </c:cat>
          <c:val>
            <c:numRef>
              <c:f>'Գծապատկեր 1․22.'!$O$4:$O$8</c:f>
              <c:numCache>
                <c:formatCode>0.0</c:formatCode>
                <c:ptCount val="5"/>
                <c:pt idx="0">
                  <c:v>-8.421859138140988</c:v>
                </c:pt>
                <c:pt idx="1">
                  <c:v>-7.3041081778423944</c:v>
                </c:pt>
                <c:pt idx="2">
                  <c:v>-3.4808321102379125</c:v>
                </c:pt>
                <c:pt idx="3">
                  <c:v>2.6251520430518553</c:v>
                </c:pt>
                <c:pt idx="4">
                  <c:v>4.2999999999999972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195-4EB9-881C-ECF21E8A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9232"/>
        <c:axId val="54735232"/>
      </c:lineChart>
      <c:catAx>
        <c:axId val="546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735232"/>
        <c:crosses val="autoZero"/>
        <c:auto val="1"/>
        <c:lblAlgn val="ctr"/>
        <c:lblOffset val="100"/>
        <c:noMultiLvlLbl val="0"/>
      </c:catAx>
      <c:valAx>
        <c:axId val="54735232"/>
        <c:scaling>
          <c:orientation val="minMax"/>
          <c:max val="7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6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12635082625839E-2"/>
          <c:y val="0.82950993066165257"/>
          <c:w val="0.93458477517078775"/>
          <c:h val="0.14379284678967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45793248931698E-2"/>
          <c:y val="8.1124951594165468E-2"/>
          <c:w val="0.87658476118247264"/>
          <c:h val="0.674186909522215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1.23.'!$P$3</c:f>
              <c:strCache>
                <c:ptCount val="1"/>
                <c:pt idx="0">
                  <c:v>արդյունաբերություն</c:v>
                </c:pt>
              </c:strCache>
            </c:strRef>
          </c:tx>
          <c:invertIfNegative val="0"/>
          <c:cat>
            <c:strRef>
              <c:f>'Գծապատկեր 1.23.'!$N$4:$N$8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1.23.'!$P$4:$P$8</c:f>
              <c:numCache>
                <c:formatCode>0.0</c:formatCode>
                <c:ptCount val="5"/>
                <c:pt idx="0">
                  <c:v>-2.3716259878127546</c:v>
                </c:pt>
                <c:pt idx="1">
                  <c:v>-1.119934494244911</c:v>
                </c:pt>
                <c:pt idx="2">
                  <c:v>0.8344609957118948</c:v>
                </c:pt>
                <c:pt idx="3">
                  <c:v>3.7111554809292202</c:v>
                </c:pt>
                <c:pt idx="4">
                  <c:v>1.7348004910852575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F-47EB-B388-9D971767A36C}"/>
            </c:ext>
          </c:extLst>
        </c:ser>
        <c:ser>
          <c:idx val="2"/>
          <c:order val="2"/>
          <c:tx>
            <c:strRef>
              <c:f>'Գծապատկեր 1.23.'!$Q$3</c:f>
              <c:strCache>
                <c:ptCount val="1"/>
                <c:pt idx="0">
                  <c:v>շինարարություն</c:v>
                </c:pt>
              </c:strCache>
            </c:strRef>
          </c:tx>
          <c:invertIfNegative val="0"/>
          <c:cat>
            <c:strRef>
              <c:f>'Գծապատկեր 1.23.'!$N$4:$N$8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1.23.'!$Q$4:$Q$8</c:f>
              <c:numCache>
                <c:formatCode>0.0</c:formatCode>
                <c:ptCount val="5"/>
                <c:pt idx="0">
                  <c:v>6.1067394701060013E-2</c:v>
                </c:pt>
                <c:pt idx="1">
                  <c:v>8.3967667713957375E-2</c:v>
                </c:pt>
                <c:pt idx="2">
                  <c:v>0.82440982846431288</c:v>
                </c:pt>
                <c:pt idx="3">
                  <c:v>6.6945131441037269</c:v>
                </c:pt>
                <c:pt idx="4">
                  <c:v>3.8167121688162643E-2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F-47EB-B388-9D971767A36C}"/>
            </c:ext>
          </c:extLst>
        </c:ser>
        <c:ser>
          <c:idx val="3"/>
          <c:order val="3"/>
          <c:tx>
            <c:strRef>
              <c:f>'Գծապատկեր 1.23.'!$R$3</c:f>
              <c:strCache>
                <c:ptCount val="1"/>
                <c:pt idx="0">
                  <c:v>ծառայություններ</c:v>
                </c:pt>
              </c:strCache>
            </c:strRef>
          </c:tx>
          <c:invertIfNegative val="0"/>
          <c:cat>
            <c:strRef>
              <c:f>'Գծապատկեր 1.23.'!$N$4:$N$8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1.23.'!$R$4:$R$8</c:f>
              <c:numCache>
                <c:formatCode>0.0</c:formatCode>
                <c:ptCount val="5"/>
                <c:pt idx="0">
                  <c:v>-5.8410677114275158</c:v>
                </c:pt>
                <c:pt idx="1">
                  <c:v>-5.7483523509286716</c:v>
                </c:pt>
                <c:pt idx="2">
                  <c:v>0.41721912224482538</c:v>
                </c:pt>
                <c:pt idx="3">
                  <c:v>7.1390827584114138</c:v>
                </c:pt>
                <c:pt idx="4">
                  <c:v>8.0198786831504805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F-47EB-B388-9D971767A36C}"/>
            </c:ext>
          </c:extLst>
        </c:ser>
        <c:ser>
          <c:idx val="4"/>
          <c:order val="4"/>
          <c:tx>
            <c:strRef>
              <c:f>'Գծապատկեր 1.23.'!$S$3</c:f>
              <c:strCache>
                <c:ptCount val="1"/>
                <c:pt idx="0">
                  <c:v>առևտուր</c:v>
                </c:pt>
              </c:strCache>
            </c:strRef>
          </c:tx>
          <c:invertIfNegative val="0"/>
          <c:cat>
            <c:strRef>
              <c:f>'Գծապատկեր 1.23.'!$N$4:$N$8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1.23.'!$S$4:$S$8</c:f>
              <c:numCache>
                <c:formatCode>0.0</c:formatCode>
                <c:ptCount val="5"/>
                <c:pt idx="0">
                  <c:v>-1.6733544808698553</c:v>
                </c:pt>
                <c:pt idx="1">
                  <c:v>-0.91916654582992008</c:v>
                </c:pt>
                <c:pt idx="2">
                  <c:v>0.54207257830995237</c:v>
                </c:pt>
                <c:pt idx="3">
                  <c:v>5.6328411398295133</c:v>
                </c:pt>
                <c:pt idx="4">
                  <c:v>2.0740168213598196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0F-47EB-B388-9D971767A36C}"/>
            </c:ext>
          </c:extLst>
        </c:ser>
        <c:ser>
          <c:idx val="5"/>
          <c:order val="5"/>
          <c:tx>
            <c:strRef>
              <c:f>'Գծապատկեր 1.23.'!$T$3</c:f>
              <c:strCache>
                <c:ptCount val="1"/>
                <c:pt idx="0">
                  <c:v>այլ </c:v>
                </c:pt>
              </c:strCache>
            </c:strRef>
          </c:tx>
          <c:invertIfNegative val="0"/>
          <c:cat>
            <c:strRef>
              <c:f>'Գծապատկեր 1.23.'!$N$4:$N$8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1.23.'!$T$4:$T$8</c:f>
              <c:numCache>
                <c:formatCode>0.0</c:formatCode>
                <c:ptCount val="5"/>
                <c:pt idx="0">
                  <c:v>1.4031216472680779</c:v>
                </c:pt>
                <c:pt idx="1">
                  <c:v>1.4191328165092045</c:v>
                </c:pt>
                <c:pt idx="2">
                  <c:v>1.2929361047071866</c:v>
                </c:pt>
                <c:pt idx="3">
                  <c:v>2.2781113699707589E-2</c:v>
                </c:pt>
                <c:pt idx="4">
                  <c:v>-0.96686311728371521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0F-47EB-B388-9D971767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4769536"/>
        <c:axId val="54771072"/>
      </c:barChart>
      <c:lineChart>
        <c:grouping val="standard"/>
        <c:varyColors val="0"/>
        <c:ser>
          <c:idx val="0"/>
          <c:order val="0"/>
          <c:tx>
            <c:strRef>
              <c:f>'Գծապատկեր 1.23.'!$O$3</c:f>
              <c:strCache>
                <c:ptCount val="1"/>
                <c:pt idx="0">
                  <c:v>ՏԱՑ</c:v>
                </c:pt>
              </c:strCache>
            </c:strRef>
          </c:tx>
          <c:dLbls>
            <c:dLbl>
              <c:idx val="0"/>
              <c:layout>
                <c:manualLayout>
                  <c:x val="-4.4445189032222034E-2"/>
                  <c:y val="-2.9258965107747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0F-47EB-B388-9D971767A36C}"/>
                </c:ext>
              </c:extLst>
            </c:dLbl>
            <c:dLbl>
              <c:idx val="1"/>
              <c:layout>
                <c:manualLayout>
                  <c:x val="-5.1537387613782321E-2"/>
                  <c:y val="-2.60999795774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0F-47EB-B388-9D971767A36C}"/>
                </c:ext>
              </c:extLst>
            </c:dLbl>
            <c:dLbl>
              <c:idx val="2"/>
              <c:layout>
                <c:manualLayout>
                  <c:x val="-6.0957167588094129E-2"/>
                  <c:y val="-3.244820622206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0F-47EB-B388-9D971767A36C}"/>
                </c:ext>
              </c:extLst>
            </c:dLbl>
            <c:dLbl>
              <c:idx val="3"/>
              <c:layout>
                <c:manualLayout>
                  <c:x val="-5.0556765510694143E-2"/>
                  <c:y val="-3.8424591738712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0F-47EB-B388-9D971767A36C}"/>
                </c:ext>
              </c:extLst>
            </c:dLbl>
            <c:dLbl>
              <c:idx val="4"/>
              <c:layout>
                <c:manualLayout>
                  <c:x val="-4.189944134078212E-2"/>
                  <c:y val="-5.219985085756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0F-47EB-B388-9D971767A3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հունվար</c:v>
              </c:pt>
              <c:pt idx="1">
                <c:v>փետրվար</c:v>
              </c:pt>
              <c:pt idx="2">
                <c:v>մարտ</c:v>
              </c:pt>
              <c:pt idx="3">
                <c:v>ապրիլ</c:v>
              </c:pt>
              <c:pt idx="4">
                <c:v>մայիս</c:v>
              </c:pt>
            </c:strLit>
          </c:cat>
          <c:val>
            <c:numRef>
              <c:f>'Գծապատկեր 1.23.'!$O$4:$O$8</c:f>
              <c:numCache>
                <c:formatCode>0.0</c:formatCode>
                <c:ptCount val="5"/>
                <c:pt idx="0">
                  <c:v>-8.421859138140988</c:v>
                </c:pt>
                <c:pt idx="1">
                  <c:v>-6.2843529067803416</c:v>
                </c:pt>
                <c:pt idx="2">
                  <c:v>3.9110986294381718</c:v>
                </c:pt>
                <c:pt idx="3">
                  <c:v>23.20037363697358</c:v>
                </c:pt>
                <c:pt idx="4">
                  <c:v>10.900000000000006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0F-47EB-B388-9D971767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9536"/>
        <c:axId val="54771072"/>
      </c:lineChart>
      <c:catAx>
        <c:axId val="547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771072"/>
        <c:crosses val="autoZero"/>
        <c:auto val="1"/>
        <c:lblAlgn val="ctr"/>
        <c:lblOffset val="100"/>
        <c:noMultiLvlLbl val="0"/>
      </c:catAx>
      <c:valAx>
        <c:axId val="54771072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47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212451795480878E-2"/>
          <c:y val="0.80514101005830629"/>
          <c:w val="0.96078743405166744"/>
          <c:h val="0.12911624301995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'Գծապատկեր 1.24.'!$I$6</c:f>
              <c:strCache>
                <c:ptCount val="1"/>
                <c:pt idx="0">
                  <c:v>Անվանական ՀՆԱ, մլրդ դրամ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1.24.'!$J$4:$AH$4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'Գծապատկեր 1.24.'!$J$6:$AH$6</c:f>
              <c:numCache>
                <c:formatCode>_(* #,##0_);_(* \(#,##0\);_(* "-"??_);_(@_)</c:formatCode>
                <c:ptCount val="25"/>
                <c:pt idx="0">
                  <c:v>1031.3383000000001</c:v>
                </c:pt>
                <c:pt idx="1">
                  <c:v>1175.8768043886819</c:v>
                </c:pt>
                <c:pt idx="2">
                  <c:v>1362.4717000000001</c:v>
                </c:pt>
                <c:pt idx="3">
                  <c:v>1624.6426999999999</c:v>
                </c:pt>
                <c:pt idx="4">
                  <c:v>1907.9453999999998</c:v>
                </c:pt>
                <c:pt idx="5">
                  <c:v>2242.8809000000001</c:v>
                </c:pt>
                <c:pt idx="6">
                  <c:v>2656.1898000000001</c:v>
                </c:pt>
                <c:pt idx="7">
                  <c:v>3149.2834000000007</c:v>
                </c:pt>
                <c:pt idx="8">
                  <c:v>3568.2276000000006</c:v>
                </c:pt>
                <c:pt idx="9">
                  <c:v>3141.6510000000003</c:v>
                </c:pt>
                <c:pt idx="10">
                  <c:v>3460.2027000000007</c:v>
                </c:pt>
                <c:pt idx="11">
                  <c:v>3777.9456</c:v>
                </c:pt>
                <c:pt idx="12">
                  <c:v>4266.4605000000001</c:v>
                </c:pt>
                <c:pt idx="13">
                  <c:v>4555.6382000000003</c:v>
                </c:pt>
                <c:pt idx="14">
                  <c:v>4828.6262999999999</c:v>
                </c:pt>
                <c:pt idx="15">
                  <c:v>5043.6332000000002</c:v>
                </c:pt>
                <c:pt idx="16">
                  <c:v>5067.2934999999998</c:v>
                </c:pt>
                <c:pt idx="17">
                  <c:v>5564.4933000000001</c:v>
                </c:pt>
                <c:pt idx="18">
                  <c:v>6017.0352000000003</c:v>
                </c:pt>
                <c:pt idx="19">
                  <c:v>6543.3217999999997</c:v>
                </c:pt>
                <c:pt idx="20">
                  <c:v>6181.6641</c:v>
                </c:pt>
                <c:pt idx="21">
                  <c:v>6880.1921433000034</c:v>
                </c:pt>
                <c:pt idx="22">
                  <c:v>7570.7940685762405</c:v>
                </c:pt>
                <c:pt idx="23">
                  <c:v>8171.1135049901477</c:v>
                </c:pt>
                <c:pt idx="24">
                  <c:v>8835.43991504531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1-4F7B-BC5C-ABD97352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219328"/>
        <c:axId val="55220864"/>
      </c:barChart>
      <c:lineChart>
        <c:grouping val="standard"/>
        <c:varyColors val="0"/>
        <c:ser>
          <c:idx val="0"/>
          <c:order val="0"/>
          <c:tx>
            <c:strRef>
              <c:f>'Գծապատկեր 1.24.'!$I$5</c:f>
              <c:strCache>
                <c:ptCount val="1"/>
                <c:pt idx="0">
                  <c:v>Տնտեսական աճ,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7573895035272491E-2"/>
                  <c:y val="-7.399989533619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1-4F7B-BC5C-ABD97352C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1.24.'!$J$4:$AH$4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'Գծապատկեր 1.24.'!$J$5:$AH$5</c:f>
              <c:numCache>
                <c:formatCode>0.0</c:formatCode>
                <c:ptCount val="25"/>
                <c:pt idx="0">
                  <c:v>5.8956981547403728</c:v>
                </c:pt>
                <c:pt idx="1">
                  <c:v>9.5566411137839395</c:v>
                </c:pt>
                <c:pt idx="2">
                  <c:v>13.196463821262512</c:v>
                </c:pt>
                <c:pt idx="3">
                  <c:v>14.040798058411056</c:v>
                </c:pt>
                <c:pt idx="4">
                  <c:v>10.46784009801047</c:v>
                </c:pt>
                <c:pt idx="5">
                  <c:v>13.865711251485493</c:v>
                </c:pt>
                <c:pt idx="6">
                  <c:v>13.198003514141135</c:v>
                </c:pt>
                <c:pt idx="7">
                  <c:v>13.749201958384148</c:v>
                </c:pt>
                <c:pt idx="8">
                  <c:v>6.9476535519159768</c:v>
                </c:pt>
                <c:pt idx="9">
                  <c:v>-14.149988638617103</c:v>
                </c:pt>
                <c:pt idx="10">
                  <c:v>2.2151091894039183</c:v>
                </c:pt>
                <c:pt idx="11">
                  <c:v>4.6507622226871206</c:v>
                </c:pt>
                <c:pt idx="12">
                  <c:v>7.1590508979271874</c:v>
                </c:pt>
                <c:pt idx="13">
                  <c:v>3.2999999999999972</c:v>
                </c:pt>
                <c:pt idx="14">
                  <c:v>3.5999999999999943</c:v>
                </c:pt>
                <c:pt idx="15">
                  <c:v>3.2000000000000028</c:v>
                </c:pt>
                <c:pt idx="16">
                  <c:v>0.20000000000000284</c:v>
                </c:pt>
                <c:pt idx="17">
                  <c:v>7.5</c:v>
                </c:pt>
                <c:pt idx="18">
                  <c:v>5.2000000000000028</c:v>
                </c:pt>
                <c:pt idx="19">
                  <c:v>7.5999999999999943</c:v>
                </c:pt>
                <c:pt idx="20">
                  <c:v>-7.4000000000000057</c:v>
                </c:pt>
                <c:pt idx="21">
                  <c:v>6</c:v>
                </c:pt>
                <c:pt idx="22">
                  <c:v>5.1786453838780062</c:v>
                </c:pt>
                <c:pt idx="23">
                  <c:v>3.748841234354984</c:v>
                </c:pt>
                <c:pt idx="24">
                  <c:v>3.9969367072520043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1-4F7B-BC5C-ABD97352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4384"/>
        <c:axId val="55742848"/>
      </c:lineChart>
      <c:catAx>
        <c:axId val="552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5220864"/>
        <c:crosses val="autoZero"/>
        <c:auto val="1"/>
        <c:lblAlgn val="ctr"/>
        <c:lblOffset val="100"/>
        <c:noMultiLvlLbl val="0"/>
      </c:catAx>
      <c:valAx>
        <c:axId val="5522086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5219328"/>
        <c:crosses val="autoZero"/>
        <c:crossBetween val="between"/>
      </c:valAx>
      <c:valAx>
        <c:axId val="557428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5744384"/>
        <c:crosses val="max"/>
        <c:crossBetween val="between"/>
      </c:valAx>
      <c:catAx>
        <c:axId val="5574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4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'Գծապատկեր 1.25.'!$K$5</c:f>
              <c:strCache>
                <c:ptCount val="1"/>
                <c:pt idx="0">
                  <c:v>Տնտեսական աճ/անկում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1B1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F8-462A-B766-3603EBA9A806}"/>
              </c:ext>
            </c:extLst>
          </c:dPt>
          <c:dPt>
            <c:idx val="3"/>
            <c:invertIfNegative val="0"/>
            <c:bubble3D val="0"/>
            <c:spPr>
              <a:solidFill>
                <a:srgbClr val="E61B1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F8-462A-B766-3603EBA9A806}"/>
              </c:ext>
            </c:extLst>
          </c:dPt>
          <c:dPt>
            <c:idx val="6"/>
            <c:invertIfNegative val="0"/>
            <c:bubble3D val="0"/>
            <c:spPr>
              <a:solidFill>
                <a:srgbClr val="E61B1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F8-462A-B766-3603EBA9A806}"/>
              </c:ext>
            </c:extLst>
          </c:dPt>
          <c:dLbls>
            <c:dLbl>
              <c:idx val="1"/>
              <c:layout>
                <c:manualLayout>
                  <c:x val="3.3333333333333333E-2"/>
                  <c:y val="0.175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F-42D4-BD75-2F1EC14958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'Գծապատկեր 1.25.'!$J$6:$J$13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3">
                  <c:v>2016</c:v>
                </c:pt>
                <c:pt idx="4">
                  <c:v>2017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'Գծապատկեր 1.25.'!$K$6:$K$13</c:f>
              <c:numCache>
                <c:formatCode>0.0</c:formatCode>
                <c:ptCount val="8"/>
                <c:pt idx="0">
                  <c:v>-14.1</c:v>
                </c:pt>
                <c:pt idx="1">
                  <c:v>2.2151091894039183</c:v>
                </c:pt>
                <c:pt idx="3">
                  <c:v>0.2</c:v>
                </c:pt>
                <c:pt idx="4">
                  <c:v>7.5</c:v>
                </c:pt>
                <c:pt idx="6">
                  <c:v>-7.4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F-42D4-BD75-2F1EC149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78944"/>
        <c:axId val="56201216"/>
      </c:barChart>
      <c:catAx>
        <c:axId val="561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6201216"/>
        <c:crosses val="autoZero"/>
        <c:auto val="1"/>
        <c:lblAlgn val="ctr"/>
        <c:lblOffset val="100"/>
        <c:noMultiLvlLbl val="0"/>
      </c:catAx>
      <c:valAx>
        <c:axId val="5620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561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'Գծապատկեր 1.26.'!$M$7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'Գծապատկեր 1.26.'!$N$7:$T$7</c:f>
              <c:numCache>
                <c:formatCode>0.0</c:formatCode>
                <c:ptCount val="7"/>
                <c:pt idx="0">
                  <c:v>0.90972491062214333</c:v>
                </c:pt>
                <c:pt idx="1">
                  <c:v>2.1681570501698246</c:v>
                </c:pt>
                <c:pt idx="2">
                  <c:v>-0.31627508523269748</c:v>
                </c:pt>
                <c:pt idx="3">
                  <c:v>0.98374335318543205</c:v>
                </c:pt>
                <c:pt idx="4">
                  <c:v>1.1920833009143439</c:v>
                </c:pt>
                <c:pt idx="5">
                  <c:v>0.8609979186263661</c:v>
                </c:pt>
                <c:pt idx="6">
                  <c:v>0.8857014917209125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3-4869-9345-2F6C860B9990}"/>
            </c:ext>
          </c:extLst>
        </c:ser>
        <c:ser>
          <c:idx val="2"/>
          <c:order val="2"/>
          <c:tx>
            <c:strRef>
              <c:f>'Գծապատկեր 1.26.'!$M$8</c:f>
              <c:strCache>
                <c:ptCount val="1"/>
                <c:pt idx="0">
                  <c:v>գյուղատնտեսություն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'Գծապատկեր 1.26.'!$N$8:$T$8</c:f>
              <c:numCache>
                <c:formatCode>0.0</c:formatCode>
                <c:ptCount val="7"/>
                <c:pt idx="0">
                  <c:v>-1.0346039485751573</c:v>
                </c:pt>
                <c:pt idx="1">
                  <c:v>-0.80865407601404704</c:v>
                </c:pt>
                <c:pt idx="2">
                  <c:v>-0.47255004025631075</c:v>
                </c:pt>
                <c:pt idx="3">
                  <c:v>0.34761614109702205</c:v>
                </c:pt>
                <c:pt idx="4">
                  <c:v>0.272666038855014</c:v>
                </c:pt>
                <c:pt idx="5">
                  <c:v>0.24446414355483836</c:v>
                </c:pt>
                <c:pt idx="6">
                  <c:v>0.26201111792963327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3-4869-9345-2F6C860B9990}"/>
            </c:ext>
          </c:extLst>
        </c:ser>
        <c:ser>
          <c:idx val="3"/>
          <c:order val="3"/>
          <c:tx>
            <c:strRef>
              <c:f>'Գծապատկեր 1.26.'!$M$9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'Գծապատկեր 1.26.'!$N$9:$T$9</c:f>
              <c:numCache>
                <c:formatCode>0.0</c:formatCode>
                <c:ptCount val="7"/>
                <c:pt idx="0">
                  <c:v>4.3605339591297143E-2</c:v>
                </c:pt>
                <c:pt idx="1">
                  <c:v>0.42924919235971898</c:v>
                </c:pt>
                <c:pt idx="2">
                  <c:v>-0.42539272636721015</c:v>
                </c:pt>
                <c:pt idx="3">
                  <c:v>0.38204895482503132</c:v>
                </c:pt>
                <c:pt idx="4">
                  <c:v>0.43748627057420203</c:v>
                </c:pt>
                <c:pt idx="5">
                  <c:v>0.22458438054784902</c:v>
                </c:pt>
                <c:pt idx="6">
                  <c:v>0.36301900021031519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3-4869-9345-2F6C860B9990}"/>
            </c:ext>
          </c:extLst>
        </c:ser>
        <c:ser>
          <c:idx val="4"/>
          <c:order val="4"/>
          <c:tx>
            <c:strRef>
              <c:f>'Գծապատկեր 1.26.'!$M$10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'Գծապատկեր 1.26.'!$N$10:$T$10</c:f>
              <c:numCache>
                <c:formatCode>0.0</c:formatCode>
                <c:ptCount val="7"/>
                <c:pt idx="0">
                  <c:v>4.453544523092539</c:v>
                </c:pt>
                <c:pt idx="1">
                  <c:v>5.0778366362224361</c:v>
                </c:pt>
                <c:pt idx="2">
                  <c:v>-5.0521420801893067</c:v>
                </c:pt>
                <c:pt idx="3">
                  <c:v>3.5790173800474792</c:v>
                </c:pt>
                <c:pt idx="4">
                  <c:v>2.7022117934564545</c:v>
                </c:pt>
                <c:pt idx="5">
                  <c:v>2.0029028696687035</c:v>
                </c:pt>
                <c:pt idx="6">
                  <c:v>2.0591581772479151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C3-4869-9345-2F6C860B9990}"/>
            </c:ext>
          </c:extLst>
        </c:ser>
        <c:ser>
          <c:idx val="5"/>
          <c:order val="5"/>
          <c:tx>
            <c:strRef>
              <c:f>'Գծապատկեր 1.26.'!$M$11</c:f>
              <c:strCache>
                <c:ptCount val="1"/>
                <c:pt idx="0">
                  <c:v>զուտ հարկեր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'Գծապատկեր 1.26.'!$N$11:$T$11</c:f>
              <c:numCache>
                <c:formatCode>0.0</c:formatCode>
                <c:ptCount val="7"/>
                <c:pt idx="0">
                  <c:v>0.82246482352669925</c:v>
                </c:pt>
                <c:pt idx="1">
                  <c:v>0.75427447723755969</c:v>
                </c:pt>
                <c:pt idx="2">
                  <c:v>-1.1390376673817264</c:v>
                </c:pt>
                <c:pt idx="3">
                  <c:v>0.70757417084503182</c:v>
                </c:pt>
                <c:pt idx="4">
                  <c:v>0.57419798007798029</c:v>
                </c:pt>
                <c:pt idx="5">
                  <c:v>0.4158919219572364</c:v>
                </c:pt>
                <c:pt idx="6">
                  <c:v>0.42704692014322976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C3-4869-9345-2F6C860B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69632"/>
        <c:axId val="64071168"/>
      </c:barChart>
      <c:lineChart>
        <c:grouping val="standard"/>
        <c:varyColors val="0"/>
        <c:ser>
          <c:idx val="0"/>
          <c:order val="0"/>
          <c:tx>
            <c:strRef>
              <c:f>'Գծապատկեր 1.26.'!$M$6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7538225549122596E-2"/>
                  <c:y val="4.265862380240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DD-4947-940F-B1C85E84C6D1}"/>
                </c:ext>
              </c:extLst>
            </c:dLbl>
            <c:dLbl>
              <c:idx val="3"/>
              <c:layout>
                <c:manualLayout>
                  <c:x val="-3.6692319667472037E-2"/>
                  <c:y val="-1.693080442810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C3-4869-9345-2F6C860B9990}"/>
                </c:ext>
              </c:extLst>
            </c:dLbl>
            <c:dLbl>
              <c:idx val="4"/>
              <c:layout>
                <c:manualLayout>
                  <c:x val="-3.853700357376201E-2"/>
                  <c:y val="-4.19335480437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DD-4947-940F-B1C85E84C6D1}"/>
                </c:ext>
              </c:extLst>
            </c:dLbl>
            <c:dLbl>
              <c:idx val="5"/>
              <c:layout>
                <c:manualLayout>
                  <c:x val="-3.853700357376201E-2"/>
                  <c:y val="-4.5961746703062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DD-4947-940F-B1C85E84C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1.26.'!$N$5:$T$5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1.26.'!$N$6:$T$6</c:f>
              <c:numCache>
                <c:formatCode>0.0</c:formatCode>
                <c:ptCount val="7"/>
                <c:pt idx="0">
                  <c:v>5.194735648257522</c:v>
                </c:pt>
                <c:pt idx="1">
                  <c:v>7.6208632799754925</c:v>
                </c:pt>
                <c:pt idx="2">
                  <c:v>-7.4053975994272516</c:v>
                </c:pt>
                <c:pt idx="3">
                  <c:v>5.9999999999999964</c:v>
                </c:pt>
                <c:pt idx="4">
                  <c:v>5.1786453838779947</c:v>
                </c:pt>
                <c:pt idx="5">
                  <c:v>3.7488412343549933</c:v>
                </c:pt>
                <c:pt idx="6">
                  <c:v>3.9969367072520061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C3-4869-9345-2F6C860B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69632"/>
        <c:axId val="64071168"/>
      </c:lineChart>
      <c:catAx>
        <c:axId val="640696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1168"/>
        <c:crosses val="autoZero"/>
        <c:auto val="1"/>
        <c:lblAlgn val="ctr"/>
        <c:lblOffset val="100"/>
        <c:noMultiLvlLbl val="0"/>
      </c:catAx>
      <c:valAx>
        <c:axId val="6407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78922439229655"/>
          <c:w val="0.99503956594977871"/>
          <c:h val="0.11548729023432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714785651794"/>
          <c:y val="5.0925925925925923E-2"/>
          <c:w val="0.84587729658792665"/>
          <c:h val="0.659242528894414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1.3.'!$J$5</c:f>
              <c:strCache>
                <c:ptCount val="1"/>
                <c:pt idx="0">
                  <c:v>Արտահանում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1.3.'!$H$6:$H$11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1.3.'!$J$6:$J$11</c:f>
              <c:numCache>
                <c:formatCode>#,##0.0;"–"#,##0.0</c:formatCode>
                <c:ptCount val="6"/>
                <c:pt idx="0">
                  <c:v>3.7</c:v>
                </c:pt>
                <c:pt idx="1">
                  <c:v>1</c:v>
                </c:pt>
                <c:pt idx="2">
                  <c:v>-8.1</c:v>
                </c:pt>
                <c:pt idx="3">
                  <c:v>7.79</c:v>
                </c:pt>
                <c:pt idx="4">
                  <c:v>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D-4608-88D7-12C242A49CC0}"/>
            </c:ext>
          </c:extLst>
        </c:ser>
        <c:ser>
          <c:idx val="2"/>
          <c:order val="2"/>
          <c:tx>
            <c:strRef>
              <c:f>'Գծապատկեր 1.3.'!$K$5</c:f>
              <c:strCache>
                <c:ptCount val="1"/>
                <c:pt idx="0">
                  <c:v>Ներմուծում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'Գծապատկեր 1.3.'!$H$6:$H$11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1.3.'!$K$6:$K$11</c:f>
              <c:numCache>
                <c:formatCode>#,##0.0;"–"#,##0.0</c:formatCode>
                <c:ptCount val="6"/>
                <c:pt idx="0">
                  <c:v>4.0730000000000004</c:v>
                </c:pt>
                <c:pt idx="1">
                  <c:v>0.73499999999999999</c:v>
                </c:pt>
                <c:pt idx="2">
                  <c:v>-8.9</c:v>
                </c:pt>
                <c:pt idx="3">
                  <c:v>9.1</c:v>
                </c:pt>
                <c:pt idx="4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D-4608-88D7-12C242A4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49888"/>
        <c:axId val="41804928"/>
      </c:barChart>
      <c:lineChart>
        <c:grouping val="standard"/>
        <c:varyColors val="0"/>
        <c:ser>
          <c:idx val="0"/>
          <c:order val="0"/>
          <c:tx>
            <c:strRef>
              <c:f>'Գծապատկեր 1.3.'!$I$5</c:f>
              <c:strCache>
                <c:ptCount val="1"/>
                <c:pt idx="0">
                  <c:v>Առևտրաշրջանառություն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1.3.'!$H$6:$H$11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'Գծապատկեր 1.3.'!$I$6:$I$11</c:f>
              <c:numCache>
                <c:formatCode>#,##0.0;"–"#,##0.0</c:formatCode>
                <c:ptCount val="6"/>
                <c:pt idx="0">
                  <c:v>3.8860000000000001</c:v>
                </c:pt>
                <c:pt idx="1">
                  <c:v>0.85199999999999998</c:v>
                </c:pt>
                <c:pt idx="2">
                  <c:v>-8.5</c:v>
                </c:pt>
                <c:pt idx="3">
                  <c:v>8.4</c:v>
                </c:pt>
                <c:pt idx="4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D-4608-88D7-12C242A49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9888"/>
        <c:axId val="41804928"/>
      </c:lineChart>
      <c:catAx>
        <c:axId val="41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4928"/>
        <c:crosses val="autoZero"/>
        <c:auto val="1"/>
        <c:lblAlgn val="ctr"/>
        <c:lblOffset val="100"/>
        <c:noMultiLvlLbl val="0"/>
      </c:catAx>
      <c:valAx>
        <c:axId val="41804928"/>
        <c:scaling>
          <c:orientation val="minMax"/>
          <c:max val="21"/>
          <c:min val="-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;&quot;–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29974643000139E-2"/>
          <c:y val="0.80842703872542232"/>
          <c:w val="0.83304803001319749"/>
          <c:h val="0.15397908594758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30597210264042"/>
          <c:y val="7.2013093289689037E-2"/>
          <c:w val="0.81369779122581454"/>
          <c:h val="0.6668961654183470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'Գծապատկեր 1.27.'!$N$4</c:f>
              <c:strCache>
                <c:ptCount val="1"/>
                <c:pt idx="0">
                  <c:v>Սպառում</c:v>
                </c:pt>
              </c:strCache>
            </c:strRef>
          </c:tx>
          <c:invertIfNegative val="0"/>
          <c:cat>
            <c:numRef>
              <c:f>'Գծապատկեր 1.27.'!$L$5:$L$11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1.27.'!$N$5:$N$11</c:f>
              <c:numCache>
                <c:formatCode>0.0</c:formatCode>
                <c:ptCount val="7"/>
                <c:pt idx="0">
                  <c:v>3.5092447105651088</c:v>
                </c:pt>
                <c:pt idx="1">
                  <c:v>10.680646817555598</c:v>
                </c:pt>
                <c:pt idx="2">
                  <c:v>-9.6964062213782558</c:v>
                </c:pt>
                <c:pt idx="3">
                  <c:v>6.3226555141555023</c:v>
                </c:pt>
                <c:pt idx="4">
                  <c:v>4.807892174076204</c:v>
                </c:pt>
                <c:pt idx="5">
                  <c:v>3.5044747122101549</c:v>
                </c:pt>
                <c:pt idx="6">
                  <c:v>3.6242816341433883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5-4111-8D6A-8BD6C6EB5374}"/>
            </c:ext>
          </c:extLst>
        </c:ser>
        <c:ser>
          <c:idx val="3"/>
          <c:order val="2"/>
          <c:tx>
            <c:strRef>
              <c:f>'Գծապատկեր 1.27.'!$O$4</c:f>
              <c:strCache>
                <c:ptCount val="1"/>
                <c:pt idx="0">
                  <c:v>Հիմնական միջոցներում  կապիտալ ներդրումներ</c:v>
                </c:pt>
              </c:strCache>
            </c:strRef>
          </c:tx>
          <c:invertIfNegative val="0"/>
          <c:cat>
            <c:numRef>
              <c:f>'Գծապատկեր 1.27.'!$L$5:$L$11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1.27.'!$O$5:$O$11</c:f>
              <c:numCache>
                <c:formatCode>0.0</c:formatCode>
                <c:ptCount val="7"/>
                <c:pt idx="0">
                  <c:v>0.84712204793201873</c:v>
                </c:pt>
                <c:pt idx="1">
                  <c:v>0.73660007839076713</c:v>
                </c:pt>
                <c:pt idx="2">
                  <c:v>-1.360141465150009</c:v>
                </c:pt>
                <c:pt idx="3">
                  <c:v>0.86013400504262205</c:v>
                </c:pt>
                <c:pt idx="4">
                  <c:v>1.1689737492189967</c:v>
                </c:pt>
                <c:pt idx="5">
                  <c:v>0.74641847073474399</c:v>
                </c:pt>
                <c:pt idx="6">
                  <c:v>1.0128497469010687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5-4111-8D6A-8BD6C6EB5374}"/>
            </c:ext>
          </c:extLst>
        </c:ser>
        <c:ser>
          <c:idx val="4"/>
          <c:order val="3"/>
          <c:tx>
            <c:strRef>
              <c:f>'Գծապատկեր 1.27.'!$P$4</c:f>
              <c:strCache>
                <c:ptCount val="1"/>
                <c:pt idx="0">
                  <c:v>Զուտ արտահանում</c:v>
                </c:pt>
              </c:strCache>
            </c:strRef>
          </c:tx>
          <c:invertIfNegative val="0"/>
          <c:cat>
            <c:numRef>
              <c:f>'Գծապատկեր 1.27.'!$L$5:$L$11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1.27.'!$P$5:$P$11</c:f>
              <c:numCache>
                <c:formatCode>0.0</c:formatCode>
                <c:ptCount val="7"/>
                <c:pt idx="0">
                  <c:v>-4.6043797249248186</c:v>
                </c:pt>
                <c:pt idx="1">
                  <c:v>0.14555833743502422</c:v>
                </c:pt>
                <c:pt idx="2">
                  <c:v>3.9623231857555883</c:v>
                </c:pt>
                <c:pt idx="3">
                  <c:v>-1.182789519198125</c:v>
                </c:pt>
                <c:pt idx="4">
                  <c:v>-0.79822053941719473</c:v>
                </c:pt>
                <c:pt idx="5">
                  <c:v>-0.50205194858991542</c:v>
                </c:pt>
                <c:pt idx="6">
                  <c:v>-0.64019467379245321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1-4202-9453-6657FA9E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09952"/>
        <c:axId val="64115840"/>
      </c:barChart>
      <c:lineChart>
        <c:grouping val="standard"/>
        <c:varyColors val="0"/>
        <c:ser>
          <c:idx val="1"/>
          <c:order val="0"/>
          <c:tx>
            <c:strRef>
              <c:f>'Գծապատկեր 1.27.'!$M$4</c:f>
              <c:strCache>
                <c:ptCount val="1"/>
                <c:pt idx="0">
                  <c:v>ՀՆԱ</c:v>
                </c:pt>
              </c:strCache>
            </c:strRef>
          </c:tx>
          <c:dLbls>
            <c:dLbl>
              <c:idx val="0"/>
              <c:layout>
                <c:manualLayout>
                  <c:x val="-3.7573805689747691E-2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1-4202-9453-6657FA9E30D5}"/>
                </c:ext>
              </c:extLst>
            </c:dLbl>
            <c:dLbl>
              <c:idx val="3"/>
              <c:layout>
                <c:manualLayout>
                  <c:x val="-2.4154589371980773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1-4202-9453-6657FA9E30D5}"/>
                </c:ext>
              </c:extLst>
            </c:dLbl>
            <c:dLbl>
              <c:idx val="4"/>
              <c:layout>
                <c:manualLayout>
                  <c:x val="-4.0257648953301223E-2"/>
                  <c:y val="-2.8455284552845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1-4202-9453-6657FA9E30D5}"/>
                </c:ext>
              </c:extLst>
            </c:dLbl>
            <c:dLbl>
              <c:idx val="5"/>
              <c:layout>
                <c:manualLayout>
                  <c:x val="-3.4889962426194313E-2"/>
                  <c:y val="-3.6585365853658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1-4202-9453-6657FA9E30D5}"/>
                </c:ext>
              </c:extLst>
            </c:dLbl>
            <c:dLbl>
              <c:idx val="6"/>
              <c:layout>
                <c:manualLayout>
                  <c:x val="-3.7573805689747719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1-4202-9453-6657FA9E3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'Գծապատկեր 1.27.'!$L$5:$L$11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1.27.'!$M$5:$M$11</c:f>
              <c:numCache>
                <c:formatCode>0.0</c:formatCode>
                <c:ptCount val="7"/>
                <c:pt idx="0">
                  <c:v>5.1947356482575344</c:v>
                </c:pt>
                <c:pt idx="1">
                  <c:v>7.620863279975481</c:v>
                </c:pt>
                <c:pt idx="2">
                  <c:v>-7.4053975994272463</c:v>
                </c:pt>
                <c:pt idx="3">
                  <c:v>6</c:v>
                </c:pt>
                <c:pt idx="4">
                  <c:v>5.1786453838780062</c:v>
                </c:pt>
                <c:pt idx="5">
                  <c:v>3.748841234354984</c:v>
                </c:pt>
                <c:pt idx="6">
                  <c:v>3.9969367072520043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5-4111-8D6A-8BD6C6EB5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9952"/>
        <c:axId val="64115840"/>
      </c:lineChart>
      <c:catAx>
        <c:axId val="641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4115840"/>
        <c:crosses val="autoZero"/>
        <c:auto val="1"/>
        <c:lblAlgn val="ctr"/>
        <c:lblOffset val="100"/>
        <c:noMultiLvlLbl val="0"/>
      </c:catAx>
      <c:valAx>
        <c:axId val="64115840"/>
        <c:scaling>
          <c:orientation val="minMax"/>
          <c:max val="13"/>
          <c:min val="-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41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07456435095375E-2"/>
          <c:y val="0.82910857179437936"/>
          <c:w val="0.91614342289339457"/>
          <c:h val="0.170774598297164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'Գծապատկեր 1.28.'!$M$5</c:f>
              <c:strCache>
                <c:ptCount val="1"/>
                <c:pt idx="0">
                  <c:v>2022-2024թթ. ՄԺԾԾ տնտեսական աճի սցենար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853437094682240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75-44C3-9AB5-30F26C251743}"/>
                </c:ext>
              </c:extLst>
            </c:dLbl>
            <c:dLbl>
              <c:idx val="8"/>
              <c:layout>
                <c:manualLayout>
                  <c:x val="-4.4098573281452849E-2"/>
                  <c:y val="-2.82828282828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75-44C3-9AB5-30F26C251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1.28.'!$N$4:$V$4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1.28.'!$N$5:$V$5</c:f>
              <c:numCache>
                <c:formatCode>0.0</c:formatCode>
                <c:ptCount val="9"/>
                <c:pt idx="0">
                  <c:v>0.20000000000000284</c:v>
                </c:pt>
                <c:pt idx="1">
                  <c:v>7.5</c:v>
                </c:pt>
                <c:pt idx="2">
                  <c:v>5.2000000000000028</c:v>
                </c:pt>
                <c:pt idx="3">
                  <c:v>7.5999999999999943</c:v>
                </c:pt>
                <c:pt idx="4">
                  <c:v>-7.4000000000000057</c:v>
                </c:pt>
                <c:pt idx="5">
                  <c:v>6.0239561077160317</c:v>
                </c:pt>
                <c:pt idx="6">
                  <c:v>5.2014113275430844</c:v>
                </c:pt>
                <c:pt idx="7">
                  <c:v>3.6718965917120414</c:v>
                </c:pt>
                <c:pt idx="8">
                  <c:v>4.0244826061059342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775-44C3-9AB5-30F26C251743}"/>
            </c:ext>
          </c:extLst>
        </c:ser>
        <c:ser>
          <c:idx val="2"/>
          <c:order val="1"/>
          <c:tx>
            <c:strRef>
              <c:f>'Գծապատկեր 1.28.'!$M$6</c:f>
              <c:strCache>
                <c:ptCount val="1"/>
                <c:pt idx="0">
                  <c:v>Տնտեսական աճի թիրախներ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534370946822308E-2"/>
                  <c:y val="-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75-44C3-9AB5-30F26C251743}"/>
                </c:ext>
              </c:extLst>
            </c:dLbl>
            <c:dLbl>
              <c:idx val="7"/>
              <c:layout>
                <c:manualLayout>
                  <c:x val="-3.372243839169909E-2"/>
                  <c:y val="-3.6363636363636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75-44C3-9AB5-30F26C251743}"/>
                </c:ext>
              </c:extLst>
            </c:dLbl>
            <c:dLbl>
              <c:idx val="8"/>
              <c:layout>
                <c:manualLayout>
                  <c:x val="-3.8910505836576063E-2"/>
                  <c:y val="-2.828282828282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75-44C3-9AB5-30F26C251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1.28.'!$N$4:$V$4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1.28.'!$N$6:$V$6</c:f>
              <c:numCache>
                <c:formatCode>0.0</c:formatCode>
                <c:ptCount val="9"/>
                <c:pt idx="5">
                  <c:v>6.0239561077160317</c:v>
                </c:pt>
                <c:pt idx="6">
                  <c:v>7.100630942999075</c:v>
                </c:pt>
                <c:pt idx="7">
                  <c:v>7.1032971533586817</c:v>
                </c:pt>
                <c:pt idx="8">
                  <c:v>7.044990393660413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775-44C3-9AB5-30F26C25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46112"/>
        <c:axId val="147964288"/>
      </c:lineChart>
      <c:catAx>
        <c:axId val="14794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64288"/>
        <c:crosses val="autoZero"/>
        <c:auto val="1"/>
        <c:lblAlgn val="ctr"/>
        <c:lblOffset val="100"/>
        <c:noMultiLvlLbl val="0"/>
      </c:catAx>
      <c:valAx>
        <c:axId val="147964288"/>
        <c:scaling>
          <c:orientation val="minMax"/>
          <c:max val="9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4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36046999039126"/>
          <c:y val="8.6819258089976328E-2"/>
          <c:w val="0.84559448496456369"/>
          <c:h val="0.619095886494851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'Գծապատկեր 1.29.'!$N$5</c:f>
              <c:strCache>
                <c:ptCount val="1"/>
                <c:pt idx="0">
                  <c:v>Սպառում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1.29.'!$M$6:$M$12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1.29.'!$N$6:$N$12</c:f>
              <c:numCache>
                <c:formatCode>0.0</c:formatCode>
                <c:ptCount val="7"/>
                <c:pt idx="0">
                  <c:v>91.28757963722731</c:v>
                </c:pt>
                <c:pt idx="1">
                  <c:v>96.004021993844162</c:v>
                </c:pt>
                <c:pt idx="2">
                  <c:v>91.422990776868645</c:v>
                </c:pt>
                <c:pt idx="3">
                  <c:v>93.111748914949615</c:v>
                </c:pt>
                <c:pt idx="4">
                  <c:v>93.258227714132857</c:v>
                </c:pt>
                <c:pt idx="5">
                  <c:v>93.190149818598911</c:v>
                </c:pt>
                <c:pt idx="6">
                  <c:v>92.70399568050162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0-45A3-8D68-4505CC4B1B5C}"/>
            </c:ext>
          </c:extLst>
        </c:ser>
        <c:ser>
          <c:idx val="1"/>
          <c:order val="1"/>
          <c:tx>
            <c:strRef>
              <c:f>'Գծապատկեր 1.29.'!$O$5</c:f>
              <c:strCache>
                <c:ptCount val="1"/>
                <c:pt idx="0">
                  <c:v>Հիմնական միջոցներում ներդրումներ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1.29.'!$M$6:$M$12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1.29.'!$O$6:$O$12</c:f>
              <c:numCache>
                <c:formatCode>0.0</c:formatCode>
                <c:ptCount val="7"/>
                <c:pt idx="0">
                  <c:v>16.740910872517414</c:v>
                </c:pt>
                <c:pt idx="1">
                  <c:v>15.815598431976859</c:v>
                </c:pt>
                <c:pt idx="2">
                  <c:v>16.571815993690116</c:v>
                </c:pt>
                <c:pt idx="3">
                  <c:v>16.540871389335603</c:v>
                </c:pt>
                <c:pt idx="4">
                  <c:v>17.023825230900652</c:v>
                </c:pt>
                <c:pt idx="5">
                  <c:v>17.142156811265348</c:v>
                </c:pt>
                <c:pt idx="6">
                  <c:v>17.377429088112699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0-45A3-8D68-4505CC4B1B5C}"/>
            </c:ext>
          </c:extLst>
        </c:ser>
        <c:ser>
          <c:idx val="2"/>
          <c:order val="2"/>
          <c:tx>
            <c:strRef>
              <c:f>'Գծապատկեր 1.29.'!$P$5</c:f>
              <c:strCache>
                <c:ptCount val="1"/>
                <c:pt idx="0">
                  <c:v>Ապրանք. և ծառ. արտահանում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1.29.'!$M$6:$M$12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1.29.'!$P$6:$P$12</c:f>
              <c:numCache>
                <c:formatCode>0.0</c:formatCode>
                <c:ptCount val="7"/>
                <c:pt idx="0">
                  <c:v>39.392894028607309</c:v>
                </c:pt>
                <c:pt idx="1">
                  <c:v>41.35080136208493</c:v>
                </c:pt>
                <c:pt idx="2">
                  <c:v>30.237914415310925</c:v>
                </c:pt>
                <c:pt idx="3">
                  <c:v>33.426249904322148</c:v>
                </c:pt>
                <c:pt idx="4">
                  <c:v>35.309262694219754</c:v>
                </c:pt>
                <c:pt idx="5">
                  <c:v>36.830543935219374</c:v>
                </c:pt>
                <c:pt idx="6">
                  <c:v>37.791864728713712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0-45A3-8D68-4505CC4B1B5C}"/>
            </c:ext>
          </c:extLst>
        </c:ser>
        <c:ser>
          <c:idx val="3"/>
          <c:order val="3"/>
          <c:tx>
            <c:strRef>
              <c:f>'Գծապատկեր 1.29.'!$Q$5</c:f>
              <c:strCache>
                <c:ptCount val="1"/>
                <c:pt idx="0">
                  <c:v>Ապրանք. և ծառ. ներմուծում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1.29.'!$M$6:$M$12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1.29.'!$Q$6:$Q$12</c:f>
              <c:numCache>
                <c:formatCode>0.0</c:formatCode>
                <c:ptCount val="7"/>
                <c:pt idx="0">
                  <c:v>53.080212992604729</c:v>
                </c:pt>
                <c:pt idx="1">
                  <c:v>54.763352766785822</c:v>
                </c:pt>
                <c:pt idx="2">
                  <c:v>39.608460770296468</c:v>
                </c:pt>
                <c:pt idx="3">
                  <c:v>43.078870199584159</c:v>
                </c:pt>
                <c:pt idx="4">
                  <c:v>45.59131563925326</c:v>
                </c:pt>
                <c:pt idx="5">
                  <c:v>47.162850565083609</c:v>
                </c:pt>
                <c:pt idx="6">
                  <c:v>47.873289497328031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20-45A3-8D68-4505CC4B1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320128"/>
        <c:axId val="70321664"/>
      </c:barChart>
      <c:catAx>
        <c:axId val="703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70321664"/>
        <c:crosses val="autoZero"/>
        <c:auto val="1"/>
        <c:lblAlgn val="ctr"/>
        <c:lblOffset val="100"/>
        <c:noMultiLvlLbl val="0"/>
      </c:catAx>
      <c:valAx>
        <c:axId val="703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7032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434256574987008E-3"/>
          <c:y val="0.8207993337849343"/>
          <c:w val="0.99475646011079077"/>
          <c:h val="0.14561025175720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87232174103237092"/>
          <c:h val="0.582991396908719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'Գծապատկեր 1.30.'!$J$7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1.30.'!$K$6:$Q$6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1.30.'!$K$7:$Q$7</c:f>
              <c:numCache>
                <c:formatCode>0.0</c:formatCode>
                <c:ptCount val="7"/>
                <c:pt idx="0">
                  <c:v>18.152724119014625</c:v>
                </c:pt>
                <c:pt idx="1">
                  <c:v>18.62246328768363</c:v>
                </c:pt>
                <c:pt idx="2">
                  <c:v>20.076394962967974</c:v>
                </c:pt>
                <c:pt idx="3">
                  <c:v>19.868055015239065</c:v>
                </c:pt>
                <c:pt idx="4">
                  <c:v>20.023207409915504</c:v>
                </c:pt>
                <c:pt idx="5">
                  <c:v>20.129579357293441</c:v>
                </c:pt>
                <c:pt idx="6">
                  <c:v>20.207596025805721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5-488D-B5D5-F75B1BC27162}"/>
            </c:ext>
          </c:extLst>
        </c:ser>
        <c:ser>
          <c:idx val="1"/>
          <c:order val="1"/>
          <c:tx>
            <c:strRef>
              <c:f>'Գծապատկեր 1.30.'!$J$8</c:f>
              <c:strCache>
                <c:ptCount val="1"/>
                <c:pt idx="0">
                  <c:v>Գյուղատնտեսություն և անտառային տնտեսություն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1.30.'!$K$6:$Q$6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1.30.'!$K$8:$Q$8</c:f>
              <c:numCache>
                <c:formatCode>0.0</c:formatCode>
                <c:ptCount val="7"/>
                <c:pt idx="0">
                  <c:v>13.94231165541461</c:v>
                </c:pt>
                <c:pt idx="1">
                  <c:v>11.525610737958814</c:v>
                </c:pt>
                <c:pt idx="2">
                  <c:v>11.213423906355571</c:v>
                </c:pt>
                <c:pt idx="3">
                  <c:v>10.906641554200558</c:v>
                </c:pt>
                <c:pt idx="4">
                  <c:v>10.628875806732117</c:v>
                </c:pt>
                <c:pt idx="5">
                  <c:v>10.480444717185332</c:v>
                </c:pt>
                <c:pt idx="6">
                  <c:v>10.329588712170079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5-488D-B5D5-F75B1BC27162}"/>
            </c:ext>
          </c:extLst>
        </c:ser>
        <c:ser>
          <c:idx val="2"/>
          <c:order val="2"/>
          <c:tx>
            <c:strRef>
              <c:f>'Գծապատկեր 1.30.'!$J$9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1.30.'!$K$6:$Q$6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1.30.'!$K$9:$Q$9</c:f>
              <c:numCache>
                <c:formatCode>0.0</c:formatCode>
                <c:ptCount val="7"/>
                <c:pt idx="0">
                  <c:v>6.6038337286110611</c:v>
                </c:pt>
                <c:pt idx="1">
                  <c:v>6.3491451696598507</c:v>
                </c:pt>
                <c:pt idx="2">
                  <c:v>6.9788311532488461</c:v>
                </c:pt>
                <c:pt idx="3">
                  <c:v>6.9442265170508293</c:v>
                </c:pt>
                <c:pt idx="4">
                  <c:v>7.0182618921202771</c:v>
                </c:pt>
                <c:pt idx="5">
                  <c:v>6.9811346194291346</c:v>
                </c:pt>
                <c:pt idx="6">
                  <c:v>7.0618941789727927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5-488D-B5D5-F75B1BC27162}"/>
            </c:ext>
          </c:extLst>
        </c:ser>
        <c:ser>
          <c:idx val="3"/>
          <c:order val="3"/>
          <c:tx>
            <c:strRef>
              <c:f>'Գծապատկեր 1.30.'!$J$10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1.30.'!$K$6:$Q$6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1.30.'!$K$10:$Q$10</c:f>
              <c:numCache>
                <c:formatCode>0.0</c:formatCode>
                <c:ptCount val="7"/>
                <c:pt idx="0">
                  <c:v>50.67754631051519</c:v>
                </c:pt>
                <c:pt idx="1">
                  <c:v>52.112404130880442</c:v>
                </c:pt>
                <c:pt idx="2">
                  <c:v>50.845593502888654</c:v>
                </c:pt>
                <c:pt idx="3">
                  <c:v>51.343972531071827</c:v>
                </c:pt>
                <c:pt idx="4">
                  <c:v>51.385130629199558</c:v>
                </c:pt>
                <c:pt idx="5">
                  <c:v>51.458920276778528</c:v>
                </c:pt>
                <c:pt idx="6">
                  <c:v>51.461206597534769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95-488D-B5D5-F75B1BC27162}"/>
            </c:ext>
          </c:extLst>
        </c:ser>
        <c:ser>
          <c:idx val="4"/>
          <c:order val="4"/>
          <c:tx>
            <c:strRef>
              <c:f>'Գծապատկեր 1.30.'!$J$11</c:f>
              <c:strCache>
                <c:ptCount val="1"/>
                <c:pt idx="0">
                  <c:v>Զուտ հարկեր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1.30.'!$K$6:$Q$6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1.30.'!$K$11:$Q$11</c:f>
              <c:numCache>
                <c:formatCode>0.0</c:formatCode>
                <c:ptCount val="7"/>
                <c:pt idx="0">
                  <c:v>10.623584186444511</c:v>
                </c:pt>
                <c:pt idx="1">
                  <c:v>11.390376673817263</c:v>
                </c:pt>
                <c:pt idx="2">
                  <c:v>10.885756474538951</c:v>
                </c:pt>
                <c:pt idx="3">
                  <c:v>10.937104382437719</c:v>
                </c:pt>
                <c:pt idx="4">
                  <c:v>10.944524262032546</c:v>
                </c:pt>
                <c:pt idx="5">
                  <c:v>10.949921029313568</c:v>
                </c:pt>
                <c:pt idx="6">
                  <c:v>10.939714485516621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95-488D-B5D5-F75B1BC2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374144"/>
        <c:axId val="70375680"/>
      </c:barChart>
      <c:catAx>
        <c:axId val="70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75680"/>
        <c:crosses val="autoZero"/>
        <c:auto val="1"/>
        <c:lblAlgn val="ctr"/>
        <c:lblOffset val="100"/>
        <c:noMultiLvlLbl val="0"/>
      </c:catAx>
      <c:valAx>
        <c:axId val="703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742782152230978"/>
          <c:w val="0.9772543744531933"/>
          <c:h val="0.24479440069991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'Գծապատկեր 1.31.'!$L$6</c:f>
              <c:strCache>
                <c:ptCount val="1"/>
                <c:pt idx="0">
                  <c:v>Գործազուրկներ, հազ. մարդ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'Գծապատկեր 1.31.'!$M$4:$N$4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'Գծապատկեր 1.31.'!$M$6:$N$6</c:f>
              <c:numCache>
                <c:formatCode>General</c:formatCode>
                <c:ptCount val="2"/>
                <c:pt idx="0">
                  <c:v>220.8</c:v>
                </c:pt>
                <c:pt idx="1">
                  <c:v>218.6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0-41F2-8441-03F7026C7692}"/>
            </c:ext>
          </c:extLst>
        </c:ser>
        <c:ser>
          <c:idx val="2"/>
          <c:order val="2"/>
          <c:tx>
            <c:strRef>
              <c:f>'Գծապատկեր 1.31.'!$L$7</c:f>
              <c:strCache>
                <c:ptCount val="1"/>
                <c:pt idx="0">
                  <c:v>Զբաղվածներ, հազ. մարդ</c:v>
                </c:pt>
              </c:strCache>
            </c:strRef>
          </c:tx>
          <c:spPr>
            <a:solidFill>
              <a:srgbClr val="FF362E"/>
            </a:solidFill>
            <a:ln>
              <a:noFill/>
            </a:ln>
            <a:effectLst/>
          </c:spPr>
          <c:invertIfNegative val="0"/>
          <c:cat>
            <c:numRef>
              <c:f>'Գծապատկեր 1.31.'!$M$4:$N$4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'Գծապատկեր 1.31.'!$M$7:$N$7</c:f>
              <c:numCache>
                <c:formatCode>General</c:formatCode>
                <c:ptCount val="2"/>
                <c:pt idx="0">
                  <c:v>1009.8</c:v>
                </c:pt>
                <c:pt idx="1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0-41F2-8441-03F7026C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12896"/>
        <c:axId val="73318784"/>
      </c:barChart>
      <c:lineChart>
        <c:grouping val="standard"/>
        <c:varyColors val="0"/>
        <c:ser>
          <c:idx val="0"/>
          <c:order val="0"/>
          <c:tx>
            <c:strRef>
              <c:f>'Գծապատկեր 1.31.'!$L$5</c:f>
              <c:strCache>
                <c:ptCount val="1"/>
                <c:pt idx="0">
                  <c:v>Գործազրկության  մակարդակ,% (աջ առանցք)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148148148148152E-2"/>
                  <c:y val="-2.2484537896714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4-4082-9E94-2E15169F0C94}"/>
                </c:ext>
              </c:extLst>
            </c:dLbl>
            <c:dLbl>
              <c:idx val="1"/>
              <c:layout>
                <c:manualLayout>
                  <c:x val="-4.7407407407407405E-2"/>
                  <c:y val="-2.698144547605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54-4082-9E94-2E15169F0C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1.31.'!$M$4:$N$4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'Գծապատկեր 1.31.'!$M$5:$N$5</c:f>
              <c:numCache>
                <c:formatCode>General</c:formatCode>
                <c:ptCount val="2"/>
                <c:pt idx="0">
                  <c:v>17.899999999999999</c:v>
                </c:pt>
                <c:pt idx="1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0-41F2-8441-03F7026C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1856"/>
        <c:axId val="73320320"/>
      </c:lineChart>
      <c:catAx>
        <c:axId val="733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73318784"/>
        <c:crosses val="autoZero"/>
        <c:auto val="1"/>
        <c:lblAlgn val="ctr"/>
        <c:lblOffset val="100"/>
        <c:noMultiLvlLbl val="0"/>
      </c:catAx>
      <c:valAx>
        <c:axId val="733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73312896"/>
        <c:crosses val="autoZero"/>
        <c:crossBetween val="between"/>
        <c:majorUnit val="200"/>
      </c:valAx>
      <c:valAx>
        <c:axId val="73320320"/>
        <c:scaling>
          <c:orientation val="minMax"/>
          <c:min val="17.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73321856"/>
        <c:crosses val="max"/>
        <c:crossBetween val="between"/>
      </c:valAx>
      <c:catAx>
        <c:axId val="7332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2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'Գծապատկեր 1.32.'!$M$6</c:f>
              <c:strCache>
                <c:ptCount val="1"/>
                <c:pt idx="0">
                  <c:v>Աշխատուժի մասնակցության մակարդակ,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'Գծապատկեր 1.32.'!$N$5:$O$5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'Գծապատկեր 1.32.'!$N$6:$O$6</c:f>
              <c:numCache>
                <c:formatCode>General</c:formatCode>
                <c:ptCount val="2"/>
                <c:pt idx="0">
                  <c:v>58.9</c:v>
                </c:pt>
                <c:pt idx="1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8-4C0F-B50D-35FB795A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06560"/>
        <c:axId val="87908352"/>
      </c:barChart>
      <c:lineChart>
        <c:grouping val="standard"/>
        <c:varyColors val="0"/>
        <c:ser>
          <c:idx val="1"/>
          <c:order val="1"/>
          <c:tx>
            <c:strRef>
              <c:f>'Գծապատկեր 1.32.'!$M$7</c:f>
              <c:strCache>
                <c:ptCount val="1"/>
                <c:pt idx="0">
                  <c:v>Իրական աշխատավարձի փոփոխություն, % (աջ առանցք)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353579175705042E-2"/>
                  <c:y val="-4.15224913494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B12-A2B6-76D8411CFEFF}"/>
                </c:ext>
              </c:extLst>
            </c:dLbl>
            <c:dLbl>
              <c:idx val="1"/>
              <c:layout>
                <c:manualLayout>
                  <c:x val="-2.6030368763557483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F9-4B12-A2B6-76D8411CF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1.32.'!$N$5:$O$5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'Գծապատկեր 1.32.'!$N$7:$O$7</c:f>
              <c:numCache>
                <c:formatCode>0.0</c:formatCode>
                <c:ptCount val="2"/>
                <c:pt idx="0">
                  <c:v>4.2945636588436003</c:v>
                </c:pt>
                <c:pt idx="1">
                  <c:v>2.6563838373978825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8-4C0F-B50D-35FB795A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1424"/>
        <c:axId val="87909888"/>
      </c:lineChart>
      <c:catAx>
        <c:axId val="879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7908352"/>
        <c:crosses val="autoZero"/>
        <c:auto val="1"/>
        <c:lblAlgn val="ctr"/>
        <c:lblOffset val="100"/>
        <c:noMultiLvlLbl val="0"/>
      </c:catAx>
      <c:valAx>
        <c:axId val="87908352"/>
        <c:scaling>
          <c:orientation val="minMax"/>
          <c:max val="58"/>
          <c:min val="5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7906560"/>
        <c:crosses val="autoZero"/>
        <c:crossBetween val="between"/>
        <c:majorUnit val="1"/>
      </c:valAx>
      <c:valAx>
        <c:axId val="879098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7911424"/>
        <c:crosses val="max"/>
        <c:crossBetween val="between"/>
        <c:majorUnit val="1"/>
      </c:valAx>
      <c:catAx>
        <c:axId val="8791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0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03534962753933"/>
          <c:y val="2.7462631000912119E-2"/>
          <c:w val="0.86378599935282063"/>
          <c:h val="0.7356491152891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1.33.'!$I$5</c:f>
              <c:strCache>
                <c:ptCount val="1"/>
                <c:pt idx="0">
                  <c:v>Ապրանքների և ծառայությունների արտահանում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'Գծապատկեր 1.33.'!$H$6:$H$12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1.33.'!$I$6:$I$12</c:f>
              <c:numCache>
                <c:formatCode>_(* #,##0.0_);_(* \(#,##0.0\);_(* "-"??_);_(@_)</c:formatCode>
                <c:ptCount val="7"/>
                <c:pt idx="0">
                  <c:v>39.667608515572965</c:v>
                </c:pt>
                <c:pt idx="1">
                  <c:v>41.985467543342466</c:v>
                </c:pt>
                <c:pt idx="2">
                  <c:v>29.764298371950591</c:v>
                </c:pt>
                <c:pt idx="3">
                  <c:v>32.902667998836911</c:v>
                </c:pt>
                <c:pt idx="4">
                  <c:v>34.756341334635053</c:v>
                </c:pt>
                <c:pt idx="5">
                  <c:v>36.253587155934071</c:v>
                </c:pt>
                <c:pt idx="6">
                  <c:v>37.199976381601282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F-40CD-8232-B953E12390A3}"/>
            </c:ext>
          </c:extLst>
        </c:ser>
        <c:ser>
          <c:idx val="1"/>
          <c:order val="1"/>
          <c:tx>
            <c:strRef>
              <c:f>'Գծապատկեր 1.33.'!$J$5</c:f>
              <c:strCache>
                <c:ptCount val="1"/>
                <c:pt idx="0">
                  <c:v>Ապրանքների և ծառայությունների ներմուծում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'Գծապատկեր 1.33.'!$H$6:$H$12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1.33.'!$J$6:$J$12</c:f>
              <c:numCache>
                <c:formatCode>_(* #,##0.0_);_(* \(#,##0.0\);_(* "-"??_);_(@_)</c:formatCode>
                <c:ptCount val="7"/>
                <c:pt idx="0">
                  <c:v>53.31186683755206</c:v>
                </c:pt>
                <c:pt idx="1">
                  <c:v>55.164226569505161</c:v>
                </c:pt>
                <c:pt idx="2">
                  <c:v>39.70086105537515</c:v>
                </c:pt>
                <c:pt idx="3">
                  <c:v>43.17933096018843</c:v>
                </c:pt>
                <c:pt idx="4">
                  <c:v>45.697840148557972</c:v>
                </c:pt>
                <c:pt idx="5">
                  <c:v>47.27276912120341</c:v>
                </c:pt>
                <c:pt idx="6">
                  <c:v>47.985028520940901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F-40CD-8232-B953E123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95360"/>
        <c:axId val="88093824"/>
      </c:barChart>
      <c:valAx>
        <c:axId val="88093824"/>
        <c:scaling>
          <c:orientation val="minMax"/>
          <c:min val="0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5360"/>
        <c:crosses val="autoZero"/>
        <c:crossBetween val="between"/>
        <c:majorUnit val="10"/>
      </c:valAx>
      <c:catAx>
        <c:axId val="880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38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948413133595064E-2"/>
          <c:y val="0.851079686467763"/>
          <c:w val="0.92111602488045163"/>
          <c:h val="0.13466188677634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just"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 w="9525" cap="flat" cmpd="sng" algn="ctr">
      <a:solidFill>
        <a:srgbClr val="4472C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206302469382526E-2"/>
          <c:y val="2.7462631000912119E-2"/>
          <c:w val="0.86357684456109651"/>
          <c:h val="0.661288956527492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'Գծապատկեր 1.33.'!$L$5</c:f>
              <c:strCache>
                <c:ptCount val="1"/>
                <c:pt idx="0">
                  <c:v>Ապրանքների  հաշվեկշիռ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'Գծապատկեր 1.33.'!$H$6:$H$12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1.33.'!$L$6:$L$12</c:f>
              <c:numCache>
                <c:formatCode>0.0</c:formatCode>
                <c:ptCount val="7"/>
                <c:pt idx="0">
                  <c:v>-13.842083065988167</c:v>
                </c:pt>
                <c:pt idx="1">
                  <c:v>-12.687293555985313</c:v>
                </c:pt>
                <c:pt idx="2">
                  <c:v>-10.72870561682311</c:v>
                </c:pt>
                <c:pt idx="3">
                  <c:v>-11.537528086958471</c:v>
                </c:pt>
                <c:pt idx="4">
                  <c:v>-12.151313788263879</c:v>
                </c:pt>
                <c:pt idx="5">
                  <c:v>-12.107760829193989</c:v>
                </c:pt>
                <c:pt idx="6">
                  <c:v>-11.948541841080045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1-417A-865A-6C1BBBE4F7B3}"/>
            </c:ext>
          </c:extLst>
        </c:ser>
        <c:ser>
          <c:idx val="2"/>
          <c:order val="2"/>
          <c:tx>
            <c:strRef>
              <c:f>'Գծապատկեր 1.33.'!$M$5</c:f>
              <c:strCache>
                <c:ptCount val="1"/>
                <c:pt idx="0">
                  <c:v>Դրամական փոխանցումներ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'Գծապատկեր 1.33.'!$H$6:$H$12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1.33.'!$M$6:$M$12</c:f>
              <c:numCache>
                <c:formatCode>0.0</c:formatCode>
                <c:ptCount val="7"/>
                <c:pt idx="0">
                  <c:v>9.12006102267061</c:v>
                </c:pt>
                <c:pt idx="1">
                  <c:v>8.3981963185381812</c:v>
                </c:pt>
                <c:pt idx="2">
                  <c:v>8.2287451267512584</c:v>
                </c:pt>
                <c:pt idx="3">
                  <c:v>10.390576204956629</c:v>
                </c:pt>
                <c:pt idx="4">
                  <c:v>10.024002480029386</c:v>
                </c:pt>
                <c:pt idx="5">
                  <c:v>9.8006338303314937</c:v>
                </c:pt>
                <c:pt idx="6">
                  <c:v>9.5645398394809718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1-417A-865A-6C1BBBE4F7B3}"/>
            </c:ext>
          </c:extLst>
        </c:ser>
        <c:ser>
          <c:idx val="3"/>
          <c:order val="3"/>
          <c:tx>
            <c:strRef>
              <c:f>'Գծապատկեր 1.33.'!$N$5</c:f>
              <c:strCache>
                <c:ptCount val="1"/>
                <c:pt idx="0">
                  <c:v>Ծառայությունների հաշվեկշիռ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'Գծապատկեր 1.33.'!$H$6:$H$12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2021*</c:v>
                </c:pt>
                <c:pt idx="4">
                  <c:v>2022*</c:v>
                </c:pt>
                <c:pt idx="5">
                  <c:v>2023*</c:v>
                </c:pt>
                <c:pt idx="6">
                  <c:v>2024*</c:v>
                </c:pt>
              </c:strCache>
            </c:strRef>
          </c:cat>
          <c:val>
            <c:numRef>
              <c:f>'Գծապատկեր 1.33.'!$N$6:$N$12</c:f>
              <c:numCache>
                <c:formatCode>0.0</c:formatCode>
                <c:ptCount val="7"/>
                <c:pt idx="0">
                  <c:v>0.19789519811247197</c:v>
                </c:pt>
                <c:pt idx="1">
                  <c:v>-0.49137771962102195</c:v>
                </c:pt>
                <c:pt idx="2">
                  <c:v>0.79215216104683872</c:v>
                </c:pt>
                <c:pt idx="3">
                  <c:v>1.2608655788782781</c:v>
                </c:pt>
                <c:pt idx="4">
                  <c:v>1.2098698768002827</c:v>
                </c:pt>
                <c:pt idx="5">
                  <c:v>1.0885624030972918</c:v>
                </c:pt>
                <c:pt idx="6">
                  <c:v>1.1635144702344489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1-417A-865A-6C1BBBE4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14528"/>
        <c:axId val="88212992"/>
      </c:barChart>
      <c:lineChart>
        <c:grouping val="stacked"/>
        <c:varyColors val="0"/>
        <c:ser>
          <c:idx val="0"/>
          <c:order val="0"/>
          <c:tx>
            <c:strRef>
              <c:f>'Գծապատկեր 1.33.'!$K$5</c:f>
              <c:strCache>
                <c:ptCount val="1"/>
                <c:pt idx="0">
                  <c:v>Ընթացիկ հաշիվ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>
                  <a:lumMod val="60000"/>
                  <a:lumOff val="40000"/>
                </a:srgbClr>
              </a:solidFill>
              <a:ln w="9525">
                <a:solidFill>
                  <a:srgbClr val="FFC000">
                    <a:lumMod val="60000"/>
                    <a:lumOff val="40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2020*</c:v>
              </c:pt>
              <c:pt idx="4">
                <c:v>2021*</c:v>
              </c:pt>
              <c:pt idx="5">
                <c:v>2022*</c:v>
              </c:pt>
              <c:pt idx="6">
                <c:v>2023*</c:v>
              </c:pt>
            </c:strLit>
          </c:cat>
          <c:val>
            <c:numRef>
              <c:f>'Գծապատկեր 1.33.'!$K$6:$K$12</c:f>
              <c:numCache>
                <c:formatCode>0.0</c:formatCode>
                <c:ptCount val="7"/>
                <c:pt idx="0">
                  <c:v>-7.0305485843998303</c:v>
                </c:pt>
                <c:pt idx="1">
                  <c:v>-7.3591240712202897</c:v>
                </c:pt>
                <c:pt idx="2">
                  <c:v>-3.786869106981785</c:v>
                </c:pt>
                <c:pt idx="3">
                  <c:v>-2.0813333178343938</c:v>
                </c:pt>
                <c:pt idx="4">
                  <c:v>-2.8658865313126927</c:v>
                </c:pt>
                <c:pt idx="5">
                  <c:v>-3.5253821595054551</c:v>
                </c:pt>
                <c:pt idx="6">
                  <c:v>-3.7728781994290341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11-417A-865A-6C1BBBE4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1952"/>
        <c:axId val="88220416"/>
      </c:lineChart>
      <c:valAx>
        <c:axId val="88212992"/>
        <c:scaling>
          <c:orientation val="minMax"/>
          <c:max val="11"/>
          <c:min val="-1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8214528"/>
        <c:crosses val="autoZero"/>
        <c:crossBetween val="between"/>
      </c:valAx>
      <c:catAx>
        <c:axId val="882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12992"/>
        <c:crosses val="autoZero"/>
        <c:auto val="1"/>
        <c:lblAlgn val="ctr"/>
        <c:lblOffset val="100"/>
        <c:noMultiLvlLbl val="0"/>
      </c:catAx>
      <c:valAx>
        <c:axId val="8822041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88221952"/>
        <c:crosses val="max"/>
        <c:crossBetween val="between"/>
      </c:valAx>
      <c:catAx>
        <c:axId val="8822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204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83209225543652E-3"/>
          <c:y val="0.82386878535489927"/>
          <c:w val="0.97570090670484366"/>
          <c:h val="0.17613157226314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just"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 w="9525" cap="flat" cmpd="sng" algn="ctr">
      <a:solidFill>
        <a:srgbClr val="4472C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92685584113307"/>
          <c:y val="7.7192982456140355E-2"/>
          <c:w val="0.77172723220918138"/>
          <c:h val="0.4586285398535709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1.34.'!$I$3</c:f>
              <c:strCache>
                <c:ptCount val="1"/>
                <c:pt idx="0">
                  <c:v>12 ամսյա փոփոխություն 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'Գծապատկեր 1.34.'!$H$4:$H$8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1.34.'!$I$4:$I$8</c:f>
              <c:numCache>
                <c:formatCode>0.0</c:formatCode>
                <c:ptCount val="5"/>
                <c:pt idx="0">
                  <c:v>-7.9</c:v>
                </c:pt>
                <c:pt idx="1">
                  <c:v>-1</c:v>
                </c:pt>
                <c:pt idx="2">
                  <c:v>19.899999999999999</c:v>
                </c:pt>
                <c:pt idx="3">
                  <c:v>65.099999999999994</c:v>
                </c:pt>
                <c:pt idx="4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5-43B6-BF7C-1E1BBE11CB82}"/>
            </c:ext>
          </c:extLst>
        </c:ser>
        <c:ser>
          <c:idx val="1"/>
          <c:order val="1"/>
          <c:tx>
            <c:strRef>
              <c:f>'Գծապատկեր 1.34.'!$J$3</c:f>
              <c:strCache>
                <c:ptCount val="1"/>
                <c:pt idx="0">
                  <c:v>Անվանական փոփոխություն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"/>
              <c:layout>
                <c:manualLayout>
                  <c:x val="-5.5555555555555552E-2"/>
                  <c:y val="8.8154269972451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9-4455-ADB7-18A6F2BB88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'Գծապատկեր 1.34.'!$H$4:$H$8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1.34.'!$J$4:$J$8</c:f>
              <c:numCache>
                <c:formatCode>0.0</c:formatCode>
                <c:ptCount val="5"/>
                <c:pt idx="0">
                  <c:v>-7.9</c:v>
                </c:pt>
                <c:pt idx="1">
                  <c:v>-4.2</c:v>
                </c:pt>
                <c:pt idx="2">
                  <c:v>3.63</c:v>
                </c:pt>
                <c:pt idx="3">
                  <c:v>16.5</c:v>
                </c:pt>
                <c:pt idx="4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3B6-BF7C-1E1BBE11C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7664"/>
        <c:axId val="88259584"/>
      </c:lineChart>
      <c:catAx>
        <c:axId val="882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8259584"/>
        <c:crosses val="autoZero"/>
        <c:auto val="1"/>
        <c:lblAlgn val="ctr"/>
        <c:lblOffset val="100"/>
        <c:noMultiLvlLbl val="0"/>
      </c:catAx>
      <c:valAx>
        <c:axId val="88259584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82576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440690881381768E-2"/>
          <c:y val="0.7911910484873601"/>
          <c:w val="0.97802150537634414"/>
          <c:h val="0.16670368835474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 sz="8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261339554777876"/>
          <c:y val="7.7192982456140355E-2"/>
          <c:w val="0.78306561679790021"/>
          <c:h val="0.63043127503798868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1.34.'!$K$3</c:f>
              <c:strCache>
                <c:ptCount val="1"/>
                <c:pt idx="0">
                  <c:v>Իրական փոփոխություն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'Գծապատկեր 1.34.'!$H$4:$H$8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1.34.'!$K$4:$K$8</c:f>
              <c:numCache>
                <c:formatCode>0.0</c:formatCode>
                <c:ptCount val="5"/>
                <c:pt idx="0">
                  <c:v>-16.3</c:v>
                </c:pt>
                <c:pt idx="1">
                  <c:v>-14.1</c:v>
                </c:pt>
                <c:pt idx="2">
                  <c:v>-8</c:v>
                </c:pt>
                <c:pt idx="3">
                  <c:v>3.4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2-41D7-8462-D1E2B2297C39}"/>
            </c:ext>
          </c:extLst>
        </c:ser>
        <c:ser>
          <c:idx val="1"/>
          <c:order val="1"/>
          <c:tx>
            <c:strRef>
              <c:f>'Գծապատկեր 1.34.'!$L$3</c:f>
              <c:strCache>
                <c:ptCount val="1"/>
                <c:pt idx="0">
                  <c:v>Գնային փոփոխություն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'Գծապատկեր 1.34.'!$H$4:$H$8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1.34.'!$L$4:$L$8</c:f>
              <c:numCache>
                <c:formatCode>0.0</c:formatCode>
                <c:ptCount val="5"/>
                <c:pt idx="0">
                  <c:v>19.7</c:v>
                </c:pt>
                <c:pt idx="1">
                  <c:v>21.6</c:v>
                </c:pt>
                <c:pt idx="2">
                  <c:v>22.4</c:v>
                </c:pt>
                <c:pt idx="3">
                  <c:v>22.2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2-41D7-8462-D1E2B229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1856"/>
        <c:axId val="88283776"/>
      </c:lineChart>
      <c:catAx>
        <c:axId val="8828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8283776"/>
        <c:crosses val="autoZero"/>
        <c:auto val="1"/>
        <c:lblAlgn val="ctr"/>
        <c:lblOffset val="100"/>
        <c:noMultiLvlLbl val="0"/>
      </c:catAx>
      <c:valAx>
        <c:axId val="88283776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88281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0348140444709E-2"/>
          <c:y val="0.84400110512501725"/>
          <c:w val="0.94484293236930295"/>
          <c:h val="0.15599889487498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 sz="8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70095335528738"/>
          <c:y val="5.8201065115823181E-2"/>
          <c:w val="0.7771004748002005"/>
          <c:h val="0.55393450818647672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1.4.'!$I$4</c:f>
              <c:strCache>
                <c:ptCount val="1"/>
                <c:pt idx="0">
                  <c:v>Զարգացող երկրների արժույթ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1.4.'!$H$5:$H$625</c:f>
              <c:numCache>
                <c:formatCode>dd/mm/yy</c:formatCode>
                <c:ptCount val="621"/>
                <c:pt idx="0">
                  <c:v>43473</c:v>
                </c:pt>
                <c:pt idx="1">
                  <c:v>43474</c:v>
                </c:pt>
                <c:pt idx="2">
                  <c:v>43475</c:v>
                </c:pt>
                <c:pt idx="3">
                  <c:v>43476</c:v>
                </c:pt>
                <c:pt idx="4">
                  <c:v>43479</c:v>
                </c:pt>
                <c:pt idx="5">
                  <c:v>43480</c:v>
                </c:pt>
                <c:pt idx="6">
                  <c:v>43481</c:v>
                </c:pt>
                <c:pt idx="7">
                  <c:v>43482</c:v>
                </c:pt>
                <c:pt idx="8">
                  <c:v>43483</c:v>
                </c:pt>
                <c:pt idx="9">
                  <c:v>43486</c:v>
                </c:pt>
                <c:pt idx="10">
                  <c:v>43487</c:v>
                </c:pt>
                <c:pt idx="11">
                  <c:v>43488</c:v>
                </c:pt>
                <c:pt idx="12">
                  <c:v>43489</c:v>
                </c:pt>
                <c:pt idx="13">
                  <c:v>43490</c:v>
                </c:pt>
                <c:pt idx="14">
                  <c:v>43494</c:v>
                </c:pt>
                <c:pt idx="15">
                  <c:v>43495</c:v>
                </c:pt>
                <c:pt idx="16">
                  <c:v>43496</c:v>
                </c:pt>
                <c:pt idx="17">
                  <c:v>43497</c:v>
                </c:pt>
                <c:pt idx="18">
                  <c:v>43500</c:v>
                </c:pt>
                <c:pt idx="19">
                  <c:v>43501</c:v>
                </c:pt>
                <c:pt idx="20">
                  <c:v>43502</c:v>
                </c:pt>
                <c:pt idx="21">
                  <c:v>43503</c:v>
                </c:pt>
                <c:pt idx="22">
                  <c:v>43504</c:v>
                </c:pt>
                <c:pt idx="23">
                  <c:v>43507</c:v>
                </c:pt>
                <c:pt idx="24">
                  <c:v>43508</c:v>
                </c:pt>
                <c:pt idx="25">
                  <c:v>43509</c:v>
                </c:pt>
                <c:pt idx="26">
                  <c:v>43510</c:v>
                </c:pt>
                <c:pt idx="27">
                  <c:v>43511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43521</c:v>
                </c:pt>
                <c:pt idx="34">
                  <c:v>43522</c:v>
                </c:pt>
                <c:pt idx="35">
                  <c:v>43523</c:v>
                </c:pt>
                <c:pt idx="36">
                  <c:v>43524</c:v>
                </c:pt>
                <c:pt idx="37">
                  <c:v>43525</c:v>
                </c:pt>
                <c:pt idx="38">
                  <c:v>43528</c:v>
                </c:pt>
                <c:pt idx="39">
                  <c:v>43529</c:v>
                </c:pt>
                <c:pt idx="40">
                  <c:v>43530</c:v>
                </c:pt>
                <c:pt idx="41">
                  <c:v>43531</c:v>
                </c:pt>
                <c:pt idx="42">
                  <c:v>43535</c:v>
                </c:pt>
                <c:pt idx="43">
                  <c:v>43536</c:v>
                </c:pt>
                <c:pt idx="44">
                  <c:v>43537</c:v>
                </c:pt>
                <c:pt idx="45">
                  <c:v>43538</c:v>
                </c:pt>
                <c:pt idx="46">
                  <c:v>43539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43591</c:v>
                </c:pt>
                <c:pt idx="81">
                  <c:v>43592</c:v>
                </c:pt>
                <c:pt idx="82">
                  <c:v>43593</c:v>
                </c:pt>
                <c:pt idx="83">
                  <c:v>43595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43654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43707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43801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43815</c:v>
                </c:pt>
                <c:pt idx="238">
                  <c:v>43816</c:v>
                </c:pt>
                <c:pt idx="239">
                  <c:v>43817</c:v>
                </c:pt>
                <c:pt idx="240">
                  <c:v>43818</c:v>
                </c:pt>
                <c:pt idx="241">
                  <c:v>43819</c:v>
                </c:pt>
                <c:pt idx="242">
                  <c:v>43822</c:v>
                </c:pt>
                <c:pt idx="243">
                  <c:v>43823</c:v>
                </c:pt>
                <c:pt idx="244">
                  <c:v>43825</c:v>
                </c:pt>
                <c:pt idx="245">
                  <c:v>43826</c:v>
                </c:pt>
                <c:pt idx="246">
                  <c:v>43829</c:v>
                </c:pt>
                <c:pt idx="247">
                  <c:v>43838</c:v>
                </c:pt>
                <c:pt idx="248">
                  <c:v>43839</c:v>
                </c:pt>
                <c:pt idx="249">
                  <c:v>43840</c:v>
                </c:pt>
                <c:pt idx="250">
                  <c:v>43843</c:v>
                </c:pt>
                <c:pt idx="251">
                  <c:v>43844</c:v>
                </c:pt>
                <c:pt idx="252">
                  <c:v>43845</c:v>
                </c:pt>
                <c:pt idx="253">
                  <c:v>43846</c:v>
                </c:pt>
                <c:pt idx="254">
                  <c:v>43847</c:v>
                </c:pt>
                <c:pt idx="255">
                  <c:v>43850</c:v>
                </c:pt>
                <c:pt idx="256">
                  <c:v>43851</c:v>
                </c:pt>
                <c:pt idx="257">
                  <c:v>43852</c:v>
                </c:pt>
                <c:pt idx="258">
                  <c:v>43853</c:v>
                </c:pt>
                <c:pt idx="259">
                  <c:v>43854</c:v>
                </c:pt>
                <c:pt idx="260">
                  <c:v>43859</c:v>
                </c:pt>
                <c:pt idx="261">
                  <c:v>43860</c:v>
                </c:pt>
                <c:pt idx="262">
                  <c:v>43861</c:v>
                </c:pt>
                <c:pt idx="263">
                  <c:v>43864</c:v>
                </c:pt>
                <c:pt idx="264">
                  <c:v>43865</c:v>
                </c:pt>
                <c:pt idx="265">
                  <c:v>43866</c:v>
                </c:pt>
                <c:pt idx="266">
                  <c:v>43867</c:v>
                </c:pt>
                <c:pt idx="267">
                  <c:v>43868</c:v>
                </c:pt>
                <c:pt idx="268">
                  <c:v>43871</c:v>
                </c:pt>
                <c:pt idx="269">
                  <c:v>43872</c:v>
                </c:pt>
                <c:pt idx="270">
                  <c:v>43873</c:v>
                </c:pt>
                <c:pt idx="271">
                  <c:v>43874</c:v>
                </c:pt>
                <c:pt idx="272">
                  <c:v>43875</c:v>
                </c:pt>
                <c:pt idx="273">
                  <c:v>43878</c:v>
                </c:pt>
                <c:pt idx="274">
                  <c:v>43879</c:v>
                </c:pt>
                <c:pt idx="275">
                  <c:v>43880</c:v>
                </c:pt>
                <c:pt idx="276">
                  <c:v>43881</c:v>
                </c:pt>
                <c:pt idx="277">
                  <c:v>43882</c:v>
                </c:pt>
                <c:pt idx="278">
                  <c:v>43885</c:v>
                </c:pt>
                <c:pt idx="279">
                  <c:v>43886</c:v>
                </c:pt>
                <c:pt idx="280">
                  <c:v>43887</c:v>
                </c:pt>
                <c:pt idx="281">
                  <c:v>43888</c:v>
                </c:pt>
                <c:pt idx="282">
                  <c:v>43889</c:v>
                </c:pt>
                <c:pt idx="283">
                  <c:v>43892</c:v>
                </c:pt>
                <c:pt idx="284">
                  <c:v>43893</c:v>
                </c:pt>
                <c:pt idx="285">
                  <c:v>43894</c:v>
                </c:pt>
                <c:pt idx="286">
                  <c:v>43895</c:v>
                </c:pt>
                <c:pt idx="287">
                  <c:v>43896</c:v>
                </c:pt>
                <c:pt idx="288">
                  <c:v>43899</c:v>
                </c:pt>
                <c:pt idx="289">
                  <c:v>43900</c:v>
                </c:pt>
                <c:pt idx="290">
                  <c:v>43901</c:v>
                </c:pt>
                <c:pt idx="291">
                  <c:v>43902</c:v>
                </c:pt>
                <c:pt idx="292">
                  <c:v>43903</c:v>
                </c:pt>
                <c:pt idx="293">
                  <c:v>43906</c:v>
                </c:pt>
                <c:pt idx="294">
                  <c:v>43907</c:v>
                </c:pt>
                <c:pt idx="295">
                  <c:v>43908</c:v>
                </c:pt>
                <c:pt idx="296">
                  <c:v>43909</c:v>
                </c:pt>
                <c:pt idx="297">
                  <c:v>43910</c:v>
                </c:pt>
                <c:pt idx="298">
                  <c:v>43913</c:v>
                </c:pt>
                <c:pt idx="299">
                  <c:v>43914</c:v>
                </c:pt>
                <c:pt idx="300">
                  <c:v>43915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  <c:pt idx="318">
                  <c:v>43942</c:v>
                </c:pt>
                <c:pt idx="319">
                  <c:v>43943</c:v>
                </c:pt>
                <c:pt idx="320">
                  <c:v>43944</c:v>
                </c:pt>
                <c:pt idx="321">
                  <c:v>43948</c:v>
                </c:pt>
                <c:pt idx="322">
                  <c:v>43949</c:v>
                </c:pt>
                <c:pt idx="323">
                  <c:v>43950</c:v>
                </c:pt>
                <c:pt idx="324">
                  <c:v>43951</c:v>
                </c:pt>
                <c:pt idx="325">
                  <c:v>43955</c:v>
                </c:pt>
                <c:pt idx="326">
                  <c:v>43956</c:v>
                </c:pt>
                <c:pt idx="327">
                  <c:v>43957</c:v>
                </c:pt>
                <c:pt idx="328">
                  <c:v>43958</c:v>
                </c:pt>
                <c:pt idx="329">
                  <c:v>43959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43983</c:v>
                </c:pt>
                <c:pt idx="344">
                  <c:v>43984</c:v>
                </c:pt>
                <c:pt idx="345">
                  <c:v>43985</c:v>
                </c:pt>
                <c:pt idx="346">
                  <c:v>43986</c:v>
                </c:pt>
                <c:pt idx="347">
                  <c:v>43987</c:v>
                </c:pt>
                <c:pt idx="348">
                  <c:v>43990</c:v>
                </c:pt>
                <c:pt idx="349">
                  <c:v>43991</c:v>
                </c:pt>
                <c:pt idx="350">
                  <c:v>43992</c:v>
                </c:pt>
                <c:pt idx="351">
                  <c:v>43993</c:v>
                </c:pt>
                <c:pt idx="352">
                  <c:v>43994</c:v>
                </c:pt>
                <c:pt idx="353">
                  <c:v>43997</c:v>
                </c:pt>
                <c:pt idx="354">
                  <c:v>43998</c:v>
                </c:pt>
                <c:pt idx="355">
                  <c:v>43999</c:v>
                </c:pt>
                <c:pt idx="356">
                  <c:v>44000</c:v>
                </c:pt>
                <c:pt idx="357">
                  <c:v>44001</c:v>
                </c:pt>
                <c:pt idx="358">
                  <c:v>44004</c:v>
                </c:pt>
                <c:pt idx="359">
                  <c:v>44005</c:v>
                </c:pt>
                <c:pt idx="360">
                  <c:v>44006</c:v>
                </c:pt>
                <c:pt idx="361">
                  <c:v>44007</c:v>
                </c:pt>
                <c:pt idx="362">
                  <c:v>44008</c:v>
                </c:pt>
                <c:pt idx="363">
                  <c:v>44011</c:v>
                </c:pt>
                <c:pt idx="364">
                  <c:v>44012</c:v>
                </c:pt>
                <c:pt idx="365">
                  <c:v>44013</c:v>
                </c:pt>
                <c:pt idx="366">
                  <c:v>44014</c:v>
                </c:pt>
                <c:pt idx="367">
                  <c:v>44015</c:v>
                </c:pt>
                <c:pt idx="368">
                  <c:v>44018</c:v>
                </c:pt>
                <c:pt idx="369">
                  <c:v>44019</c:v>
                </c:pt>
                <c:pt idx="370">
                  <c:v>44020</c:v>
                </c:pt>
                <c:pt idx="371">
                  <c:v>44021</c:v>
                </c:pt>
                <c:pt idx="372">
                  <c:v>44022</c:v>
                </c:pt>
                <c:pt idx="373">
                  <c:v>44025</c:v>
                </c:pt>
                <c:pt idx="374">
                  <c:v>44026</c:v>
                </c:pt>
                <c:pt idx="375">
                  <c:v>44027</c:v>
                </c:pt>
                <c:pt idx="376">
                  <c:v>44028</c:v>
                </c:pt>
                <c:pt idx="377">
                  <c:v>44029</c:v>
                </c:pt>
                <c:pt idx="378">
                  <c:v>44032</c:v>
                </c:pt>
                <c:pt idx="379">
                  <c:v>44033</c:v>
                </c:pt>
                <c:pt idx="380">
                  <c:v>44034</c:v>
                </c:pt>
                <c:pt idx="381">
                  <c:v>44035</c:v>
                </c:pt>
                <c:pt idx="382">
                  <c:v>44036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44043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44074</c:v>
                </c:pt>
                <c:pt idx="409">
                  <c:v>44075</c:v>
                </c:pt>
                <c:pt idx="410">
                  <c:v>44076</c:v>
                </c:pt>
                <c:pt idx="411">
                  <c:v>44077</c:v>
                </c:pt>
                <c:pt idx="412">
                  <c:v>44078</c:v>
                </c:pt>
                <c:pt idx="413">
                  <c:v>44081</c:v>
                </c:pt>
                <c:pt idx="414">
                  <c:v>44082</c:v>
                </c:pt>
                <c:pt idx="415">
                  <c:v>44083</c:v>
                </c:pt>
                <c:pt idx="416">
                  <c:v>44084</c:v>
                </c:pt>
                <c:pt idx="417">
                  <c:v>44085</c:v>
                </c:pt>
                <c:pt idx="418">
                  <c:v>44088</c:v>
                </c:pt>
                <c:pt idx="419">
                  <c:v>44089</c:v>
                </c:pt>
                <c:pt idx="420">
                  <c:v>44090</c:v>
                </c:pt>
                <c:pt idx="421">
                  <c:v>44091</c:v>
                </c:pt>
                <c:pt idx="422">
                  <c:v>44092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44166</c:v>
                </c:pt>
                <c:pt idx="474">
                  <c:v>44167</c:v>
                </c:pt>
                <c:pt idx="475">
                  <c:v>44168</c:v>
                </c:pt>
                <c:pt idx="476">
                  <c:v>44169</c:v>
                </c:pt>
                <c:pt idx="477">
                  <c:v>44172</c:v>
                </c:pt>
                <c:pt idx="478">
                  <c:v>44173</c:v>
                </c:pt>
                <c:pt idx="479">
                  <c:v>44174</c:v>
                </c:pt>
                <c:pt idx="480">
                  <c:v>44175</c:v>
                </c:pt>
                <c:pt idx="481">
                  <c:v>44176</c:v>
                </c:pt>
                <c:pt idx="482">
                  <c:v>44179</c:v>
                </c:pt>
                <c:pt idx="483">
                  <c:v>44180</c:v>
                </c:pt>
                <c:pt idx="484">
                  <c:v>44181</c:v>
                </c:pt>
                <c:pt idx="485">
                  <c:v>44182</c:v>
                </c:pt>
                <c:pt idx="486">
                  <c:v>44183</c:v>
                </c:pt>
                <c:pt idx="487">
                  <c:v>44186</c:v>
                </c:pt>
                <c:pt idx="488">
                  <c:v>44187</c:v>
                </c:pt>
                <c:pt idx="489">
                  <c:v>44188</c:v>
                </c:pt>
                <c:pt idx="490">
                  <c:v>44189</c:v>
                </c:pt>
                <c:pt idx="491">
                  <c:v>44193</c:v>
                </c:pt>
                <c:pt idx="492">
                  <c:v>44194</c:v>
                </c:pt>
                <c:pt idx="493">
                  <c:v>44195</c:v>
                </c:pt>
                <c:pt idx="494">
                  <c:v>44196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44225</c:v>
                </c:pt>
                <c:pt idx="510">
                  <c:v>44228</c:v>
                </c:pt>
                <c:pt idx="511">
                  <c:v>44229</c:v>
                </c:pt>
                <c:pt idx="512">
                  <c:v>44230</c:v>
                </c:pt>
                <c:pt idx="513">
                  <c:v>44231</c:v>
                </c:pt>
                <c:pt idx="514">
                  <c:v>44232</c:v>
                </c:pt>
                <c:pt idx="515">
                  <c:v>44235</c:v>
                </c:pt>
                <c:pt idx="516">
                  <c:v>44236</c:v>
                </c:pt>
                <c:pt idx="517">
                  <c:v>44237</c:v>
                </c:pt>
                <c:pt idx="518">
                  <c:v>44238</c:v>
                </c:pt>
                <c:pt idx="519">
                  <c:v>44239</c:v>
                </c:pt>
                <c:pt idx="520">
                  <c:v>44242</c:v>
                </c:pt>
                <c:pt idx="521">
                  <c:v>44243</c:v>
                </c:pt>
                <c:pt idx="522">
                  <c:v>44244</c:v>
                </c:pt>
                <c:pt idx="523">
                  <c:v>44245</c:v>
                </c:pt>
                <c:pt idx="524">
                  <c:v>44246</c:v>
                </c:pt>
                <c:pt idx="525">
                  <c:v>44249</c:v>
                </c:pt>
                <c:pt idx="526">
                  <c:v>44250</c:v>
                </c:pt>
                <c:pt idx="527">
                  <c:v>44251</c:v>
                </c:pt>
                <c:pt idx="528">
                  <c:v>44252</c:v>
                </c:pt>
                <c:pt idx="529">
                  <c:v>44253</c:v>
                </c:pt>
                <c:pt idx="530">
                  <c:v>44256</c:v>
                </c:pt>
                <c:pt idx="531">
                  <c:v>44257</c:v>
                </c:pt>
                <c:pt idx="532">
                  <c:v>44258</c:v>
                </c:pt>
                <c:pt idx="533">
                  <c:v>44259</c:v>
                </c:pt>
                <c:pt idx="534">
                  <c:v>44260</c:v>
                </c:pt>
                <c:pt idx="535">
                  <c:v>44264</c:v>
                </c:pt>
                <c:pt idx="536">
                  <c:v>44265</c:v>
                </c:pt>
                <c:pt idx="537">
                  <c:v>44266</c:v>
                </c:pt>
                <c:pt idx="538">
                  <c:v>44267</c:v>
                </c:pt>
                <c:pt idx="539">
                  <c:v>44270</c:v>
                </c:pt>
                <c:pt idx="540">
                  <c:v>44271</c:v>
                </c:pt>
                <c:pt idx="541">
                  <c:v>44272</c:v>
                </c:pt>
                <c:pt idx="542">
                  <c:v>44273</c:v>
                </c:pt>
                <c:pt idx="543">
                  <c:v>44274</c:v>
                </c:pt>
                <c:pt idx="544">
                  <c:v>44277</c:v>
                </c:pt>
                <c:pt idx="545">
                  <c:v>44278</c:v>
                </c:pt>
                <c:pt idx="546">
                  <c:v>44279</c:v>
                </c:pt>
                <c:pt idx="547">
                  <c:v>44280</c:v>
                </c:pt>
                <c:pt idx="548">
                  <c:v>44281</c:v>
                </c:pt>
                <c:pt idx="549">
                  <c:v>44284</c:v>
                </c:pt>
                <c:pt idx="550">
                  <c:v>44285</c:v>
                </c:pt>
                <c:pt idx="551">
                  <c:v>44286</c:v>
                </c:pt>
                <c:pt idx="552">
                  <c:v>44287</c:v>
                </c:pt>
                <c:pt idx="553">
                  <c:v>44288</c:v>
                </c:pt>
                <c:pt idx="554">
                  <c:v>44291</c:v>
                </c:pt>
                <c:pt idx="555">
                  <c:v>44292</c:v>
                </c:pt>
                <c:pt idx="556">
                  <c:v>44293</c:v>
                </c:pt>
                <c:pt idx="557">
                  <c:v>44294</c:v>
                </c:pt>
                <c:pt idx="558">
                  <c:v>44295</c:v>
                </c:pt>
                <c:pt idx="559">
                  <c:v>44298</c:v>
                </c:pt>
                <c:pt idx="560">
                  <c:v>44299</c:v>
                </c:pt>
                <c:pt idx="561">
                  <c:v>44300</c:v>
                </c:pt>
                <c:pt idx="562">
                  <c:v>44301</c:v>
                </c:pt>
                <c:pt idx="563">
                  <c:v>44302</c:v>
                </c:pt>
                <c:pt idx="564">
                  <c:v>44305</c:v>
                </c:pt>
                <c:pt idx="565">
                  <c:v>44306</c:v>
                </c:pt>
                <c:pt idx="566">
                  <c:v>44307</c:v>
                </c:pt>
                <c:pt idx="567">
                  <c:v>44308</c:v>
                </c:pt>
                <c:pt idx="568">
                  <c:v>44309</c:v>
                </c:pt>
                <c:pt idx="569">
                  <c:v>44312</c:v>
                </c:pt>
                <c:pt idx="570">
                  <c:v>44313</c:v>
                </c:pt>
                <c:pt idx="571">
                  <c:v>44314</c:v>
                </c:pt>
                <c:pt idx="572">
                  <c:v>44315</c:v>
                </c:pt>
                <c:pt idx="573">
                  <c:v>44316</c:v>
                </c:pt>
                <c:pt idx="574">
                  <c:v>44319</c:v>
                </c:pt>
                <c:pt idx="575">
                  <c:v>44320</c:v>
                </c:pt>
                <c:pt idx="576">
                  <c:v>44321</c:v>
                </c:pt>
                <c:pt idx="577">
                  <c:v>44322</c:v>
                </c:pt>
                <c:pt idx="578">
                  <c:v>44323</c:v>
                </c:pt>
                <c:pt idx="579">
                  <c:v>44326</c:v>
                </c:pt>
                <c:pt idx="580">
                  <c:v>44327</c:v>
                </c:pt>
                <c:pt idx="581">
                  <c:v>44328</c:v>
                </c:pt>
                <c:pt idx="582">
                  <c:v>44329</c:v>
                </c:pt>
                <c:pt idx="583">
                  <c:v>44330</c:v>
                </c:pt>
                <c:pt idx="584">
                  <c:v>44333</c:v>
                </c:pt>
                <c:pt idx="585">
                  <c:v>44334</c:v>
                </c:pt>
                <c:pt idx="586">
                  <c:v>44335</c:v>
                </c:pt>
                <c:pt idx="587">
                  <c:v>44336</c:v>
                </c:pt>
                <c:pt idx="588">
                  <c:v>44341</c:v>
                </c:pt>
                <c:pt idx="589">
                  <c:v>44342</c:v>
                </c:pt>
                <c:pt idx="590">
                  <c:v>44343</c:v>
                </c:pt>
                <c:pt idx="591">
                  <c:v>44347</c:v>
                </c:pt>
                <c:pt idx="592">
                  <c:v>44348</c:v>
                </c:pt>
                <c:pt idx="593">
                  <c:v>44349</c:v>
                </c:pt>
                <c:pt idx="594">
                  <c:v>44350</c:v>
                </c:pt>
                <c:pt idx="595">
                  <c:v>44351</c:v>
                </c:pt>
                <c:pt idx="596">
                  <c:v>44354</c:v>
                </c:pt>
                <c:pt idx="597">
                  <c:v>44355</c:v>
                </c:pt>
                <c:pt idx="598">
                  <c:v>44356</c:v>
                </c:pt>
                <c:pt idx="599">
                  <c:v>44357</c:v>
                </c:pt>
                <c:pt idx="600">
                  <c:v>44358</c:v>
                </c:pt>
                <c:pt idx="601">
                  <c:v>44361</c:v>
                </c:pt>
                <c:pt idx="602">
                  <c:v>44362</c:v>
                </c:pt>
                <c:pt idx="603">
                  <c:v>44363</c:v>
                </c:pt>
                <c:pt idx="604">
                  <c:v>44364</c:v>
                </c:pt>
                <c:pt idx="605">
                  <c:v>44365</c:v>
                </c:pt>
                <c:pt idx="606">
                  <c:v>44368</c:v>
                </c:pt>
                <c:pt idx="607">
                  <c:v>44369</c:v>
                </c:pt>
                <c:pt idx="608">
                  <c:v>44370</c:v>
                </c:pt>
                <c:pt idx="609">
                  <c:v>44371</c:v>
                </c:pt>
                <c:pt idx="610">
                  <c:v>44372</c:v>
                </c:pt>
                <c:pt idx="611">
                  <c:v>44375</c:v>
                </c:pt>
                <c:pt idx="612">
                  <c:v>44376</c:v>
                </c:pt>
                <c:pt idx="613">
                  <c:v>44377</c:v>
                </c:pt>
                <c:pt idx="614">
                  <c:v>44378</c:v>
                </c:pt>
                <c:pt idx="615">
                  <c:v>44379</c:v>
                </c:pt>
                <c:pt idx="616">
                  <c:v>44383</c:v>
                </c:pt>
                <c:pt idx="617">
                  <c:v>44384</c:v>
                </c:pt>
                <c:pt idx="618">
                  <c:v>44385</c:v>
                </c:pt>
                <c:pt idx="619">
                  <c:v>44386</c:v>
                </c:pt>
                <c:pt idx="620">
                  <c:v>44389</c:v>
                </c:pt>
              </c:numCache>
            </c:numRef>
          </c:cat>
          <c:val>
            <c:numRef>
              <c:f>'Գծապատկեր 1.4.'!$I$5:$I$625</c:f>
              <c:numCache>
                <c:formatCode>0</c:formatCode>
                <c:ptCount val="621"/>
                <c:pt idx="0">
                  <c:v>100</c:v>
                </c:pt>
                <c:pt idx="1">
                  <c:v>100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100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100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100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99</c:v>
                </c:pt>
                <c:pt idx="47">
                  <c:v>99</c:v>
                </c:pt>
                <c:pt idx="48">
                  <c:v>99</c:v>
                </c:pt>
                <c:pt idx="49">
                  <c:v>98</c:v>
                </c:pt>
                <c:pt idx="50">
                  <c:v>99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101</c:v>
                </c:pt>
                <c:pt idx="56">
                  <c:v>101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99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101</c:v>
                </c:pt>
                <c:pt idx="75">
                  <c:v>101</c:v>
                </c:pt>
                <c:pt idx="76">
                  <c:v>101</c:v>
                </c:pt>
                <c:pt idx="77">
                  <c:v>101</c:v>
                </c:pt>
                <c:pt idx="78">
                  <c:v>101</c:v>
                </c:pt>
                <c:pt idx="79">
                  <c:v>101</c:v>
                </c:pt>
                <c:pt idx="80">
                  <c:v>101</c:v>
                </c:pt>
                <c:pt idx="81">
                  <c:v>102</c:v>
                </c:pt>
                <c:pt idx="82">
                  <c:v>102</c:v>
                </c:pt>
                <c:pt idx="83">
                  <c:v>102</c:v>
                </c:pt>
                <c:pt idx="84">
                  <c:v>102</c:v>
                </c:pt>
                <c:pt idx="85">
                  <c:v>102</c:v>
                </c:pt>
                <c:pt idx="86">
                  <c:v>102</c:v>
                </c:pt>
                <c:pt idx="87">
                  <c:v>102</c:v>
                </c:pt>
                <c:pt idx="88">
                  <c:v>103</c:v>
                </c:pt>
                <c:pt idx="89">
                  <c:v>103</c:v>
                </c:pt>
                <c:pt idx="90">
                  <c:v>102</c:v>
                </c:pt>
                <c:pt idx="91">
                  <c:v>102</c:v>
                </c:pt>
                <c:pt idx="92">
                  <c:v>103</c:v>
                </c:pt>
                <c:pt idx="93">
                  <c:v>102</c:v>
                </c:pt>
                <c:pt idx="94">
                  <c:v>102</c:v>
                </c:pt>
                <c:pt idx="95">
                  <c:v>103</c:v>
                </c:pt>
                <c:pt idx="96">
                  <c:v>103</c:v>
                </c:pt>
                <c:pt idx="97">
                  <c:v>102</c:v>
                </c:pt>
                <c:pt idx="98">
                  <c:v>102</c:v>
                </c:pt>
                <c:pt idx="99">
                  <c:v>102</c:v>
                </c:pt>
                <c:pt idx="100">
                  <c:v>102</c:v>
                </c:pt>
                <c:pt idx="101">
                  <c:v>102</c:v>
                </c:pt>
                <c:pt idx="102">
                  <c:v>102</c:v>
                </c:pt>
                <c:pt idx="103">
                  <c:v>102</c:v>
                </c:pt>
                <c:pt idx="104">
                  <c:v>101</c:v>
                </c:pt>
                <c:pt idx="105">
                  <c:v>102</c:v>
                </c:pt>
                <c:pt idx="106">
                  <c:v>102</c:v>
                </c:pt>
                <c:pt idx="107">
                  <c:v>102</c:v>
                </c:pt>
                <c:pt idx="108">
                  <c:v>102</c:v>
                </c:pt>
                <c:pt idx="109">
                  <c:v>101</c:v>
                </c:pt>
                <c:pt idx="110">
                  <c:v>101</c:v>
                </c:pt>
                <c:pt idx="111">
                  <c:v>100</c:v>
                </c:pt>
                <c:pt idx="112">
                  <c:v>101</c:v>
                </c:pt>
                <c:pt idx="113">
                  <c:v>100</c:v>
                </c:pt>
                <c:pt idx="114">
                  <c:v>101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101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102</c:v>
                </c:pt>
                <c:pt idx="141">
                  <c:v>102</c:v>
                </c:pt>
                <c:pt idx="142">
                  <c:v>103</c:v>
                </c:pt>
                <c:pt idx="143">
                  <c:v>103</c:v>
                </c:pt>
                <c:pt idx="144">
                  <c:v>103</c:v>
                </c:pt>
                <c:pt idx="145">
                  <c:v>102</c:v>
                </c:pt>
                <c:pt idx="146">
                  <c:v>103</c:v>
                </c:pt>
                <c:pt idx="147">
                  <c:v>103</c:v>
                </c:pt>
                <c:pt idx="148">
                  <c:v>103</c:v>
                </c:pt>
                <c:pt idx="149">
                  <c:v>104</c:v>
                </c:pt>
                <c:pt idx="150">
                  <c:v>103</c:v>
                </c:pt>
                <c:pt idx="151">
                  <c:v>103</c:v>
                </c:pt>
                <c:pt idx="152">
                  <c:v>104</c:v>
                </c:pt>
                <c:pt idx="153">
                  <c:v>104</c:v>
                </c:pt>
                <c:pt idx="154">
                  <c:v>104</c:v>
                </c:pt>
                <c:pt idx="155">
                  <c:v>104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105</c:v>
                </c:pt>
                <c:pt idx="162">
                  <c:v>106</c:v>
                </c:pt>
                <c:pt idx="163">
                  <c:v>105</c:v>
                </c:pt>
                <c:pt idx="164">
                  <c:v>104</c:v>
                </c:pt>
                <c:pt idx="165">
                  <c:v>104</c:v>
                </c:pt>
                <c:pt idx="166">
                  <c:v>104</c:v>
                </c:pt>
                <c:pt idx="167">
                  <c:v>104</c:v>
                </c:pt>
                <c:pt idx="168">
                  <c:v>104</c:v>
                </c:pt>
                <c:pt idx="169">
                  <c:v>104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104</c:v>
                </c:pt>
                <c:pt idx="182">
                  <c:v>105</c:v>
                </c:pt>
                <c:pt idx="183">
                  <c:v>105</c:v>
                </c:pt>
                <c:pt idx="184">
                  <c:v>105</c:v>
                </c:pt>
                <c:pt idx="185">
                  <c:v>104</c:v>
                </c:pt>
                <c:pt idx="186">
                  <c:v>104</c:v>
                </c:pt>
                <c:pt idx="187">
                  <c:v>104</c:v>
                </c:pt>
                <c:pt idx="188">
                  <c:v>105</c:v>
                </c:pt>
                <c:pt idx="189">
                  <c:v>104</c:v>
                </c:pt>
                <c:pt idx="190">
                  <c:v>104</c:v>
                </c:pt>
                <c:pt idx="191">
                  <c:v>104</c:v>
                </c:pt>
                <c:pt idx="192">
                  <c:v>104</c:v>
                </c:pt>
                <c:pt idx="193">
                  <c:v>104</c:v>
                </c:pt>
                <c:pt idx="194">
                  <c:v>104</c:v>
                </c:pt>
                <c:pt idx="195">
                  <c:v>103</c:v>
                </c:pt>
                <c:pt idx="196">
                  <c:v>103</c:v>
                </c:pt>
                <c:pt idx="197">
                  <c:v>103</c:v>
                </c:pt>
                <c:pt idx="198">
                  <c:v>103</c:v>
                </c:pt>
                <c:pt idx="199">
                  <c:v>103</c:v>
                </c:pt>
                <c:pt idx="200">
                  <c:v>103</c:v>
                </c:pt>
                <c:pt idx="201">
                  <c:v>103</c:v>
                </c:pt>
                <c:pt idx="202">
                  <c:v>103</c:v>
                </c:pt>
                <c:pt idx="203">
                  <c:v>103</c:v>
                </c:pt>
                <c:pt idx="204">
                  <c:v>103</c:v>
                </c:pt>
                <c:pt idx="205">
                  <c:v>103</c:v>
                </c:pt>
                <c:pt idx="206">
                  <c:v>103</c:v>
                </c:pt>
                <c:pt idx="207">
                  <c:v>103</c:v>
                </c:pt>
                <c:pt idx="208">
                  <c:v>103</c:v>
                </c:pt>
                <c:pt idx="209">
                  <c:v>103</c:v>
                </c:pt>
                <c:pt idx="210">
                  <c:v>103</c:v>
                </c:pt>
                <c:pt idx="211">
                  <c:v>104</c:v>
                </c:pt>
                <c:pt idx="212">
                  <c:v>104</c:v>
                </c:pt>
                <c:pt idx="213">
                  <c:v>105</c:v>
                </c:pt>
                <c:pt idx="214">
                  <c:v>105</c:v>
                </c:pt>
                <c:pt idx="215">
                  <c:v>105</c:v>
                </c:pt>
                <c:pt idx="216">
                  <c:v>104</c:v>
                </c:pt>
                <c:pt idx="217">
                  <c:v>105</c:v>
                </c:pt>
                <c:pt idx="218">
                  <c:v>105</c:v>
                </c:pt>
                <c:pt idx="219">
                  <c:v>105</c:v>
                </c:pt>
                <c:pt idx="220">
                  <c:v>105</c:v>
                </c:pt>
                <c:pt idx="221">
                  <c:v>105</c:v>
                </c:pt>
                <c:pt idx="222">
                  <c:v>105</c:v>
                </c:pt>
                <c:pt idx="223">
                  <c:v>105</c:v>
                </c:pt>
                <c:pt idx="224">
                  <c:v>106</c:v>
                </c:pt>
                <c:pt idx="225">
                  <c:v>106</c:v>
                </c:pt>
                <c:pt idx="226">
                  <c:v>105</c:v>
                </c:pt>
                <c:pt idx="227">
                  <c:v>105</c:v>
                </c:pt>
                <c:pt idx="228">
                  <c:v>105</c:v>
                </c:pt>
                <c:pt idx="229">
                  <c:v>105</c:v>
                </c:pt>
                <c:pt idx="230">
                  <c:v>104</c:v>
                </c:pt>
                <c:pt idx="231">
                  <c:v>104</c:v>
                </c:pt>
                <c:pt idx="232">
                  <c:v>104</c:v>
                </c:pt>
                <c:pt idx="233">
                  <c:v>104</c:v>
                </c:pt>
                <c:pt idx="234">
                  <c:v>104</c:v>
                </c:pt>
                <c:pt idx="235">
                  <c:v>103</c:v>
                </c:pt>
                <c:pt idx="236">
                  <c:v>103</c:v>
                </c:pt>
                <c:pt idx="237">
                  <c:v>103</c:v>
                </c:pt>
                <c:pt idx="238">
                  <c:v>103</c:v>
                </c:pt>
                <c:pt idx="239">
                  <c:v>103</c:v>
                </c:pt>
                <c:pt idx="240">
                  <c:v>103</c:v>
                </c:pt>
                <c:pt idx="241">
                  <c:v>103</c:v>
                </c:pt>
                <c:pt idx="242">
                  <c:v>103</c:v>
                </c:pt>
                <c:pt idx="243">
                  <c:v>103</c:v>
                </c:pt>
                <c:pt idx="244">
                  <c:v>103</c:v>
                </c:pt>
                <c:pt idx="245">
                  <c:v>103</c:v>
                </c:pt>
                <c:pt idx="246">
                  <c:v>103</c:v>
                </c:pt>
                <c:pt idx="247">
                  <c:v>103</c:v>
                </c:pt>
                <c:pt idx="248">
                  <c:v>103</c:v>
                </c:pt>
                <c:pt idx="249">
                  <c:v>103</c:v>
                </c:pt>
                <c:pt idx="250">
                  <c:v>103</c:v>
                </c:pt>
                <c:pt idx="251">
                  <c:v>103</c:v>
                </c:pt>
                <c:pt idx="252">
                  <c:v>103</c:v>
                </c:pt>
                <c:pt idx="253">
                  <c:v>103</c:v>
                </c:pt>
                <c:pt idx="254">
                  <c:v>103</c:v>
                </c:pt>
                <c:pt idx="255">
                  <c:v>103</c:v>
                </c:pt>
                <c:pt idx="256">
                  <c:v>104</c:v>
                </c:pt>
                <c:pt idx="257">
                  <c:v>103</c:v>
                </c:pt>
                <c:pt idx="258">
                  <c:v>104</c:v>
                </c:pt>
                <c:pt idx="259">
                  <c:v>104</c:v>
                </c:pt>
                <c:pt idx="260">
                  <c:v>105</c:v>
                </c:pt>
                <c:pt idx="261">
                  <c:v>105</c:v>
                </c:pt>
                <c:pt idx="262">
                  <c:v>105</c:v>
                </c:pt>
                <c:pt idx="263">
                  <c:v>105</c:v>
                </c:pt>
                <c:pt idx="264">
                  <c:v>105</c:v>
                </c:pt>
                <c:pt idx="265">
                  <c:v>105</c:v>
                </c:pt>
                <c:pt idx="266">
                  <c:v>106</c:v>
                </c:pt>
                <c:pt idx="267">
                  <c:v>106</c:v>
                </c:pt>
                <c:pt idx="268">
                  <c:v>105</c:v>
                </c:pt>
                <c:pt idx="269">
                  <c:v>106</c:v>
                </c:pt>
                <c:pt idx="270">
                  <c:v>106</c:v>
                </c:pt>
                <c:pt idx="271">
                  <c:v>105</c:v>
                </c:pt>
                <c:pt idx="272">
                  <c:v>106</c:v>
                </c:pt>
                <c:pt idx="273">
                  <c:v>106</c:v>
                </c:pt>
                <c:pt idx="274">
                  <c:v>106</c:v>
                </c:pt>
                <c:pt idx="275">
                  <c:v>107</c:v>
                </c:pt>
                <c:pt idx="276">
                  <c:v>107</c:v>
                </c:pt>
                <c:pt idx="277">
                  <c:v>107</c:v>
                </c:pt>
                <c:pt idx="278">
                  <c:v>107</c:v>
                </c:pt>
                <c:pt idx="279">
                  <c:v>108</c:v>
                </c:pt>
                <c:pt idx="280">
                  <c:v>108</c:v>
                </c:pt>
                <c:pt idx="281">
                  <c:v>108</c:v>
                </c:pt>
                <c:pt idx="282">
                  <c:v>108</c:v>
                </c:pt>
                <c:pt idx="283">
                  <c:v>107</c:v>
                </c:pt>
                <c:pt idx="284">
                  <c:v>108</c:v>
                </c:pt>
                <c:pt idx="285">
                  <c:v>109</c:v>
                </c:pt>
                <c:pt idx="286">
                  <c:v>109</c:v>
                </c:pt>
                <c:pt idx="287">
                  <c:v>111</c:v>
                </c:pt>
                <c:pt idx="288">
                  <c:v>110</c:v>
                </c:pt>
                <c:pt idx="289">
                  <c:v>112</c:v>
                </c:pt>
                <c:pt idx="290">
                  <c:v>113</c:v>
                </c:pt>
                <c:pt idx="291">
                  <c:v>113</c:v>
                </c:pt>
                <c:pt idx="292">
                  <c:v>114</c:v>
                </c:pt>
                <c:pt idx="293">
                  <c:v>115</c:v>
                </c:pt>
                <c:pt idx="294">
                  <c:v>119</c:v>
                </c:pt>
                <c:pt idx="295">
                  <c:v>118</c:v>
                </c:pt>
                <c:pt idx="296">
                  <c:v>118</c:v>
                </c:pt>
                <c:pt idx="297">
                  <c:v>119</c:v>
                </c:pt>
                <c:pt idx="298">
                  <c:v>118</c:v>
                </c:pt>
                <c:pt idx="299">
                  <c:v>117</c:v>
                </c:pt>
                <c:pt idx="300">
                  <c:v>116</c:v>
                </c:pt>
                <c:pt idx="301">
                  <c:v>117</c:v>
                </c:pt>
                <c:pt idx="302">
                  <c:v>118</c:v>
                </c:pt>
                <c:pt idx="303">
                  <c:v>118</c:v>
                </c:pt>
                <c:pt idx="304">
                  <c:v>119</c:v>
                </c:pt>
                <c:pt idx="305">
                  <c:v>119</c:v>
                </c:pt>
                <c:pt idx="306">
                  <c:v>120</c:v>
                </c:pt>
                <c:pt idx="307">
                  <c:v>119</c:v>
                </c:pt>
                <c:pt idx="308">
                  <c:v>119</c:v>
                </c:pt>
                <c:pt idx="309">
                  <c:v>118</c:v>
                </c:pt>
                <c:pt idx="310">
                  <c:v>117</c:v>
                </c:pt>
                <c:pt idx="311">
                  <c:v>117</c:v>
                </c:pt>
                <c:pt idx="312">
                  <c:v>117</c:v>
                </c:pt>
                <c:pt idx="313">
                  <c:v>119</c:v>
                </c:pt>
                <c:pt idx="314">
                  <c:v>118</c:v>
                </c:pt>
                <c:pt idx="315">
                  <c:v>118</c:v>
                </c:pt>
                <c:pt idx="316">
                  <c:v>119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119</c:v>
                </c:pt>
                <c:pt idx="322">
                  <c:v>118</c:v>
                </c:pt>
                <c:pt idx="323">
                  <c:v>119</c:v>
                </c:pt>
                <c:pt idx="324">
                  <c:v>119</c:v>
                </c:pt>
                <c:pt idx="325">
                  <c:v>119</c:v>
                </c:pt>
                <c:pt idx="326">
                  <c:v>119</c:v>
                </c:pt>
                <c:pt idx="327">
                  <c:v>120</c:v>
                </c:pt>
                <c:pt idx="328">
                  <c:v>120</c:v>
                </c:pt>
                <c:pt idx="329">
                  <c:v>119</c:v>
                </c:pt>
                <c:pt idx="330">
                  <c:v>119</c:v>
                </c:pt>
                <c:pt idx="331">
                  <c:v>119</c:v>
                </c:pt>
                <c:pt idx="332">
                  <c:v>120</c:v>
                </c:pt>
                <c:pt idx="333">
                  <c:v>119</c:v>
                </c:pt>
                <c:pt idx="334">
                  <c:v>120</c:v>
                </c:pt>
                <c:pt idx="335">
                  <c:v>118</c:v>
                </c:pt>
                <c:pt idx="336">
                  <c:v>118</c:v>
                </c:pt>
                <c:pt idx="337">
                  <c:v>117</c:v>
                </c:pt>
                <c:pt idx="338">
                  <c:v>117</c:v>
                </c:pt>
                <c:pt idx="339">
                  <c:v>117</c:v>
                </c:pt>
                <c:pt idx="340">
                  <c:v>115</c:v>
                </c:pt>
                <c:pt idx="341">
                  <c:v>116</c:v>
                </c:pt>
                <c:pt idx="342">
                  <c:v>115</c:v>
                </c:pt>
                <c:pt idx="343">
                  <c:v>113</c:v>
                </c:pt>
                <c:pt idx="344">
                  <c:v>113</c:v>
                </c:pt>
                <c:pt idx="345">
                  <c:v>113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114</c:v>
                </c:pt>
                <c:pt idx="351">
                  <c:v>114</c:v>
                </c:pt>
                <c:pt idx="352">
                  <c:v>113</c:v>
                </c:pt>
                <c:pt idx="353">
                  <c:v>114</c:v>
                </c:pt>
                <c:pt idx="354">
                  <c:v>114</c:v>
                </c:pt>
                <c:pt idx="355">
                  <c:v>115</c:v>
                </c:pt>
                <c:pt idx="356">
                  <c:v>115</c:v>
                </c:pt>
                <c:pt idx="357">
                  <c:v>115</c:v>
                </c:pt>
                <c:pt idx="358">
                  <c:v>114</c:v>
                </c:pt>
                <c:pt idx="359">
                  <c:v>115</c:v>
                </c:pt>
                <c:pt idx="360">
                  <c:v>115</c:v>
                </c:pt>
                <c:pt idx="361">
                  <c:v>116</c:v>
                </c:pt>
                <c:pt idx="362">
                  <c:v>116</c:v>
                </c:pt>
                <c:pt idx="363">
                  <c:v>116</c:v>
                </c:pt>
                <c:pt idx="364">
                  <c:v>115</c:v>
                </c:pt>
                <c:pt idx="365">
                  <c:v>115</c:v>
                </c:pt>
                <c:pt idx="366">
                  <c:v>115</c:v>
                </c:pt>
                <c:pt idx="367">
                  <c:v>115</c:v>
                </c:pt>
                <c:pt idx="368">
                  <c:v>115</c:v>
                </c:pt>
                <c:pt idx="369">
                  <c:v>115</c:v>
                </c:pt>
                <c:pt idx="370">
                  <c:v>115</c:v>
                </c:pt>
                <c:pt idx="371">
                  <c:v>114</c:v>
                </c:pt>
                <c:pt idx="372">
                  <c:v>115</c:v>
                </c:pt>
                <c:pt idx="373">
                  <c:v>114</c:v>
                </c:pt>
                <c:pt idx="374">
                  <c:v>114</c:v>
                </c:pt>
                <c:pt idx="375">
                  <c:v>114</c:v>
                </c:pt>
                <c:pt idx="376">
                  <c:v>114</c:v>
                </c:pt>
                <c:pt idx="377">
                  <c:v>114</c:v>
                </c:pt>
                <c:pt idx="378">
                  <c:v>113</c:v>
                </c:pt>
                <c:pt idx="379">
                  <c:v>113</c:v>
                </c:pt>
                <c:pt idx="380">
                  <c:v>113</c:v>
                </c:pt>
                <c:pt idx="381">
                  <c:v>113</c:v>
                </c:pt>
                <c:pt idx="382">
                  <c:v>113</c:v>
                </c:pt>
                <c:pt idx="383">
                  <c:v>113</c:v>
                </c:pt>
                <c:pt idx="384">
                  <c:v>113</c:v>
                </c:pt>
                <c:pt idx="385">
                  <c:v>113</c:v>
                </c:pt>
                <c:pt idx="386">
                  <c:v>113</c:v>
                </c:pt>
                <c:pt idx="387">
                  <c:v>114</c:v>
                </c:pt>
                <c:pt idx="388">
                  <c:v>114</c:v>
                </c:pt>
                <c:pt idx="389">
                  <c:v>114</c:v>
                </c:pt>
                <c:pt idx="390">
                  <c:v>115</c:v>
                </c:pt>
                <c:pt idx="391">
                  <c:v>115</c:v>
                </c:pt>
                <c:pt idx="392">
                  <c:v>115</c:v>
                </c:pt>
                <c:pt idx="393">
                  <c:v>116</c:v>
                </c:pt>
                <c:pt idx="394">
                  <c:v>116</c:v>
                </c:pt>
                <c:pt idx="395">
                  <c:v>116</c:v>
                </c:pt>
                <c:pt idx="396">
                  <c:v>116</c:v>
                </c:pt>
                <c:pt idx="397">
                  <c:v>116</c:v>
                </c:pt>
                <c:pt idx="398">
                  <c:v>116</c:v>
                </c:pt>
                <c:pt idx="399">
                  <c:v>116</c:v>
                </c:pt>
                <c:pt idx="400">
                  <c:v>116</c:v>
                </c:pt>
                <c:pt idx="401">
                  <c:v>116</c:v>
                </c:pt>
                <c:pt idx="402">
                  <c:v>116</c:v>
                </c:pt>
                <c:pt idx="403">
                  <c:v>116</c:v>
                </c:pt>
                <c:pt idx="404">
                  <c:v>116</c:v>
                </c:pt>
                <c:pt idx="405">
                  <c:v>116</c:v>
                </c:pt>
                <c:pt idx="406">
                  <c:v>118</c:v>
                </c:pt>
                <c:pt idx="407">
                  <c:v>117</c:v>
                </c:pt>
                <c:pt idx="408">
                  <c:v>118</c:v>
                </c:pt>
                <c:pt idx="409">
                  <c:v>117</c:v>
                </c:pt>
                <c:pt idx="410">
                  <c:v>117</c:v>
                </c:pt>
                <c:pt idx="411">
                  <c:v>117</c:v>
                </c:pt>
                <c:pt idx="412">
                  <c:v>117</c:v>
                </c:pt>
                <c:pt idx="413">
                  <c:v>116</c:v>
                </c:pt>
                <c:pt idx="414">
                  <c:v>118</c:v>
                </c:pt>
                <c:pt idx="415">
                  <c:v>117</c:v>
                </c:pt>
                <c:pt idx="416">
                  <c:v>117</c:v>
                </c:pt>
                <c:pt idx="417">
                  <c:v>118</c:v>
                </c:pt>
                <c:pt idx="418">
                  <c:v>118</c:v>
                </c:pt>
                <c:pt idx="419">
                  <c:v>118</c:v>
                </c:pt>
                <c:pt idx="420">
                  <c:v>118</c:v>
                </c:pt>
                <c:pt idx="421">
                  <c:v>118</c:v>
                </c:pt>
                <c:pt idx="422">
                  <c:v>116</c:v>
                </c:pt>
                <c:pt idx="423">
                  <c:v>115</c:v>
                </c:pt>
                <c:pt idx="424">
                  <c:v>115</c:v>
                </c:pt>
                <c:pt idx="425">
                  <c:v>115</c:v>
                </c:pt>
                <c:pt idx="426">
                  <c:v>114</c:v>
                </c:pt>
                <c:pt idx="427">
                  <c:v>114</c:v>
                </c:pt>
                <c:pt idx="428">
                  <c:v>115</c:v>
                </c:pt>
                <c:pt idx="429">
                  <c:v>115</c:v>
                </c:pt>
                <c:pt idx="430">
                  <c:v>116</c:v>
                </c:pt>
                <c:pt idx="431">
                  <c:v>116</c:v>
                </c:pt>
                <c:pt idx="432">
                  <c:v>115</c:v>
                </c:pt>
                <c:pt idx="433">
                  <c:v>116</c:v>
                </c:pt>
                <c:pt idx="434">
                  <c:v>116</c:v>
                </c:pt>
                <c:pt idx="435">
                  <c:v>117</c:v>
                </c:pt>
                <c:pt idx="436">
                  <c:v>116</c:v>
                </c:pt>
                <c:pt idx="437">
                  <c:v>116</c:v>
                </c:pt>
                <c:pt idx="438">
                  <c:v>116</c:v>
                </c:pt>
                <c:pt idx="439">
                  <c:v>115</c:v>
                </c:pt>
                <c:pt idx="440">
                  <c:v>116</c:v>
                </c:pt>
                <c:pt idx="441">
                  <c:v>116</c:v>
                </c:pt>
                <c:pt idx="442">
                  <c:v>116</c:v>
                </c:pt>
                <c:pt idx="443">
                  <c:v>116</c:v>
                </c:pt>
                <c:pt idx="444">
                  <c:v>116</c:v>
                </c:pt>
                <c:pt idx="445">
                  <c:v>117</c:v>
                </c:pt>
                <c:pt idx="446">
                  <c:v>116</c:v>
                </c:pt>
                <c:pt idx="447">
                  <c:v>116</c:v>
                </c:pt>
                <c:pt idx="448">
                  <c:v>115</c:v>
                </c:pt>
                <c:pt idx="449">
                  <c:v>115</c:v>
                </c:pt>
                <c:pt idx="450">
                  <c:v>115</c:v>
                </c:pt>
                <c:pt idx="451">
                  <c:v>115</c:v>
                </c:pt>
                <c:pt idx="452">
                  <c:v>115</c:v>
                </c:pt>
                <c:pt idx="453" formatCode="0.000">
                  <c:v>114.667</c:v>
                </c:pt>
                <c:pt idx="454" formatCode="0.000">
                  <c:v>113.428</c:v>
                </c:pt>
                <c:pt idx="455" formatCode="0.000">
                  <c:v>112.524</c:v>
                </c:pt>
                <c:pt idx="456" formatCode="0.000">
                  <c:v>111.875</c:v>
                </c:pt>
                <c:pt idx="457" formatCode="0.000">
                  <c:v>111.367</c:v>
                </c:pt>
                <c:pt idx="458" formatCode="0.000">
                  <c:v>111.248</c:v>
                </c:pt>
                <c:pt idx="459" formatCode="0.000">
                  <c:v>111.30500000000001</c:v>
                </c:pt>
                <c:pt idx="460" formatCode="0.000">
                  <c:v>111.497</c:v>
                </c:pt>
                <c:pt idx="461" formatCode="0.000">
                  <c:v>111.248</c:v>
                </c:pt>
                <c:pt idx="462" formatCode="0.000">
                  <c:v>110.834</c:v>
                </c:pt>
                <c:pt idx="463" formatCode="0.000">
                  <c:v>110.66</c:v>
                </c:pt>
                <c:pt idx="464" formatCode="0.000">
                  <c:v>110.607</c:v>
                </c:pt>
                <c:pt idx="465" formatCode="0.000">
                  <c:v>110.19199999999999</c:v>
                </c:pt>
                <c:pt idx="466" formatCode="0.000">
                  <c:v>110.509</c:v>
                </c:pt>
                <c:pt idx="467" formatCode="0.000">
                  <c:v>111.071</c:v>
                </c:pt>
                <c:pt idx="468" formatCode="0.000">
                  <c:v>110.786</c:v>
                </c:pt>
                <c:pt idx="469" formatCode="0.000">
                  <c:v>110.294</c:v>
                </c:pt>
                <c:pt idx="470" formatCode="0.000">
                  <c:v>110.325</c:v>
                </c:pt>
                <c:pt idx="471" formatCode="0.000">
                  <c:v>110.49</c:v>
                </c:pt>
                <c:pt idx="472" formatCode="0.000">
                  <c:v>110.48399999999999</c:v>
                </c:pt>
                <c:pt idx="473" formatCode="0.000">
                  <c:v>109.703</c:v>
                </c:pt>
                <c:pt idx="474" formatCode="0.000">
                  <c:v>109.752</c:v>
                </c:pt>
                <c:pt idx="475" formatCode="0.000">
                  <c:v>108.913</c:v>
                </c:pt>
                <c:pt idx="476" formatCode="0.000">
                  <c:v>108.839</c:v>
                </c:pt>
                <c:pt idx="477" formatCode="0.000">
                  <c:v>108.73399999999999</c:v>
                </c:pt>
                <c:pt idx="478" formatCode="0.000">
                  <c:v>108.42</c:v>
                </c:pt>
                <c:pt idx="479" formatCode="0.000">
                  <c:v>108.715</c:v>
                </c:pt>
                <c:pt idx="480" formatCode="0.000">
                  <c:v>108.273</c:v>
                </c:pt>
                <c:pt idx="481" formatCode="0.000">
                  <c:v>108.52</c:v>
                </c:pt>
                <c:pt idx="482" formatCode="0.000">
                  <c:v>108.715</c:v>
                </c:pt>
                <c:pt idx="483" formatCode="0.000">
                  <c:v>108.224</c:v>
                </c:pt>
                <c:pt idx="484" formatCode="0.000">
                  <c:v>107.931</c:v>
                </c:pt>
                <c:pt idx="485" formatCode="0.000">
                  <c:v>107.571</c:v>
                </c:pt>
                <c:pt idx="486" formatCode="0.000">
                  <c:v>107.601</c:v>
                </c:pt>
                <c:pt idx="487" formatCode="0.000">
                  <c:v>108.282</c:v>
                </c:pt>
                <c:pt idx="488" formatCode="0.000">
                  <c:v>108.492</c:v>
                </c:pt>
                <c:pt idx="489" formatCode="0.000">
                  <c:v>108.124</c:v>
                </c:pt>
                <c:pt idx="490" formatCode="0.000">
                  <c:v>107.941</c:v>
                </c:pt>
                <c:pt idx="491" formatCode="0.000">
                  <c:v>107.83</c:v>
                </c:pt>
                <c:pt idx="492" formatCode="0.000">
                  <c:v>107.767</c:v>
                </c:pt>
                <c:pt idx="493" formatCode="0.000">
                  <c:v>107.453</c:v>
                </c:pt>
                <c:pt idx="494" formatCode="0.000">
                  <c:v>107.38200000000001</c:v>
                </c:pt>
                <c:pt idx="495" formatCode="0.000">
                  <c:v>108.265</c:v>
                </c:pt>
                <c:pt idx="496" formatCode="0.000">
                  <c:v>109.163</c:v>
                </c:pt>
                <c:pt idx="497" formatCode="0.000">
                  <c:v>108.05500000000001</c:v>
                </c:pt>
                <c:pt idx="498" formatCode="0.000">
                  <c:v>108.36499999999999</c:v>
                </c:pt>
                <c:pt idx="499" formatCode="0.000">
                  <c:v>107.657</c:v>
                </c:pt>
                <c:pt idx="500" formatCode="0.000">
                  <c:v>108.425</c:v>
                </c:pt>
                <c:pt idx="501" formatCode="0.000">
                  <c:v>108.282</c:v>
                </c:pt>
                <c:pt idx="502" formatCode="0.000">
                  <c:v>108.175</c:v>
                </c:pt>
                <c:pt idx="503" formatCode="0.000">
                  <c:v>107.51900000000001</c:v>
                </c:pt>
                <c:pt idx="504" formatCode="0.000">
                  <c:v>107.8</c:v>
                </c:pt>
                <c:pt idx="505" formatCode="0.000">
                  <c:v>108.732</c:v>
                </c:pt>
                <c:pt idx="506" formatCode="0.000">
                  <c:v>109.136</c:v>
                </c:pt>
                <c:pt idx="507" formatCode="0.000">
                  <c:v>108.476</c:v>
                </c:pt>
                <c:pt idx="508" formatCode="0.000">
                  <c:v>109.389</c:v>
                </c:pt>
                <c:pt idx="509" formatCode="0.000">
                  <c:v>109.119</c:v>
                </c:pt>
                <c:pt idx="510" formatCode="0.000">
                  <c:v>108.675</c:v>
                </c:pt>
                <c:pt idx="511" formatCode="0.000">
                  <c:v>108.373</c:v>
                </c:pt>
                <c:pt idx="512" formatCode="0.000">
                  <c:v>108.435</c:v>
                </c:pt>
                <c:pt idx="513" formatCode="0.000">
                  <c:v>108.816</c:v>
                </c:pt>
                <c:pt idx="514" formatCode="0.000">
                  <c:v>108.1</c:v>
                </c:pt>
                <c:pt idx="515" formatCode="0.000">
                  <c:v>107.898</c:v>
                </c:pt>
                <c:pt idx="516" formatCode="0.000">
                  <c:v>107.715</c:v>
                </c:pt>
                <c:pt idx="517" formatCode="0.000">
                  <c:v>107.514</c:v>
                </c:pt>
                <c:pt idx="518" formatCode="0.000">
                  <c:v>107.40600000000001</c:v>
                </c:pt>
                <c:pt idx="519" formatCode="0.000">
                  <c:v>107.206</c:v>
                </c:pt>
                <c:pt idx="520" formatCode="0.000">
                  <c:v>106.864</c:v>
                </c:pt>
                <c:pt idx="521" formatCode="0.000">
                  <c:v>107.49299999999999</c:v>
                </c:pt>
                <c:pt idx="522" formatCode="0.000">
                  <c:v>107.46</c:v>
                </c:pt>
                <c:pt idx="523" formatCode="0.000">
                  <c:v>107.53400000000001</c:v>
                </c:pt>
                <c:pt idx="524" formatCode="0.000">
                  <c:v>107.41</c:v>
                </c:pt>
                <c:pt idx="525" formatCode="0.000">
                  <c:v>107.666</c:v>
                </c:pt>
                <c:pt idx="526" formatCode="0.000">
                  <c:v>107.491</c:v>
                </c:pt>
                <c:pt idx="527" formatCode="0.000">
                  <c:v>107.29</c:v>
                </c:pt>
                <c:pt idx="528" formatCode="0.000">
                  <c:v>109.29900000000001</c:v>
                </c:pt>
                <c:pt idx="529" formatCode="0.000">
                  <c:v>109.71899999999999</c:v>
                </c:pt>
                <c:pt idx="530" formatCode="0.000">
                  <c:v>109.568</c:v>
                </c:pt>
                <c:pt idx="531" formatCode="0.000">
                  <c:v>109.42</c:v>
                </c:pt>
                <c:pt idx="532" formatCode="0.000">
                  <c:v>109.73399999999999</c:v>
                </c:pt>
                <c:pt idx="533" formatCode="0.000">
                  <c:v>110.447</c:v>
                </c:pt>
                <c:pt idx="534" formatCode="0.000">
                  <c:v>110.934</c:v>
                </c:pt>
                <c:pt idx="535" formatCode="0.000">
                  <c:v>111.22199999999999</c:v>
                </c:pt>
                <c:pt idx="536" formatCode="0.000">
                  <c:v>110.062</c:v>
                </c:pt>
                <c:pt idx="537" formatCode="0.000">
                  <c:v>109.18</c:v>
                </c:pt>
                <c:pt idx="538" formatCode="0.000">
                  <c:v>109.624</c:v>
                </c:pt>
                <c:pt idx="539" formatCode="0.000">
                  <c:v>109.551</c:v>
                </c:pt>
                <c:pt idx="540" formatCode="0.000">
                  <c:v>109.705</c:v>
                </c:pt>
                <c:pt idx="541" formatCode="0.000">
                  <c:v>109.14400000000001</c:v>
                </c:pt>
                <c:pt idx="542" formatCode="0.000">
                  <c:v>109.249</c:v>
                </c:pt>
                <c:pt idx="543" formatCode="0.000">
                  <c:v>108.72499999999999</c:v>
                </c:pt>
                <c:pt idx="544" formatCode="0.000">
                  <c:v>109.742</c:v>
                </c:pt>
                <c:pt idx="545" formatCode="0.000">
                  <c:v>110.46599999999999</c:v>
                </c:pt>
                <c:pt idx="546" formatCode="0.000">
                  <c:v>110.893</c:v>
                </c:pt>
                <c:pt idx="547" formatCode="0.000">
                  <c:v>110.81399999999999</c:v>
                </c:pt>
                <c:pt idx="548" formatCode="0.000">
                  <c:v>111.194</c:v>
                </c:pt>
                <c:pt idx="549" formatCode="0.000">
                  <c:v>111.51900000000001</c:v>
                </c:pt>
                <c:pt idx="550" formatCode="0.000">
                  <c:v>111.733</c:v>
                </c:pt>
                <c:pt idx="551" formatCode="0.000">
                  <c:v>110.92100000000001</c:v>
                </c:pt>
                <c:pt idx="552" formatCode="0.000">
                  <c:v>110.645</c:v>
                </c:pt>
                <c:pt idx="553" formatCode="0.000">
                  <c:v>110.788</c:v>
                </c:pt>
                <c:pt idx="554" formatCode="0.000">
                  <c:v>110.56</c:v>
                </c:pt>
                <c:pt idx="555" formatCode="0.000">
                  <c:v>110.253</c:v>
                </c:pt>
                <c:pt idx="556" formatCode="0.000">
                  <c:v>110.37</c:v>
                </c:pt>
                <c:pt idx="557" formatCode="0.000">
                  <c:v>110.12</c:v>
                </c:pt>
                <c:pt idx="558" formatCode="0.000">
                  <c:v>110.556</c:v>
                </c:pt>
                <c:pt idx="559" formatCode="0.000">
                  <c:v>110.753</c:v>
                </c:pt>
                <c:pt idx="560" formatCode="0.000">
                  <c:v>110.265</c:v>
                </c:pt>
                <c:pt idx="561" formatCode="0.000">
                  <c:v>110.035</c:v>
                </c:pt>
                <c:pt idx="562" formatCode="0.000">
                  <c:v>109.48</c:v>
                </c:pt>
                <c:pt idx="563" formatCode="0.000">
                  <c:v>109.447</c:v>
                </c:pt>
                <c:pt idx="564" formatCode="0.000">
                  <c:v>109.098</c:v>
                </c:pt>
                <c:pt idx="565" formatCode="0.000">
                  <c:v>109.539</c:v>
                </c:pt>
                <c:pt idx="566" formatCode="0.000">
                  <c:v>109.518</c:v>
                </c:pt>
                <c:pt idx="567" formatCode="0.000">
                  <c:v>109.43899999999999</c:v>
                </c:pt>
                <c:pt idx="568" formatCode="0.000">
                  <c:v>109.449</c:v>
                </c:pt>
                <c:pt idx="569" formatCode="0.000">
                  <c:v>109.149</c:v>
                </c:pt>
                <c:pt idx="570" formatCode="0.000">
                  <c:v>109.172</c:v>
                </c:pt>
                <c:pt idx="571" formatCode="0.000">
                  <c:v>108.405</c:v>
                </c:pt>
                <c:pt idx="572" formatCode="0.000">
                  <c:v>108.749</c:v>
                </c:pt>
                <c:pt idx="573" formatCode="0.000">
                  <c:v>109.533</c:v>
                </c:pt>
                <c:pt idx="574" formatCode="0.000">
                  <c:v>109.18</c:v>
                </c:pt>
                <c:pt idx="575" formatCode="0.000">
                  <c:v>109.27</c:v>
                </c:pt>
                <c:pt idx="576" formatCode="0.000">
                  <c:v>109.19199999999999</c:v>
                </c:pt>
                <c:pt idx="577" formatCode="0.000">
                  <c:v>108.395</c:v>
                </c:pt>
                <c:pt idx="578" formatCode="0.000">
                  <c:v>107.627</c:v>
                </c:pt>
                <c:pt idx="579" formatCode="0.000">
                  <c:v>107.86799999999999</c:v>
                </c:pt>
                <c:pt idx="580" formatCode="0.000">
                  <c:v>108.11499999999999</c:v>
                </c:pt>
                <c:pt idx="581" formatCode="0.000">
                  <c:v>108.673</c:v>
                </c:pt>
                <c:pt idx="582" formatCode="0.000">
                  <c:v>108.556</c:v>
                </c:pt>
                <c:pt idx="583" formatCode="0.000">
                  <c:v>108.119</c:v>
                </c:pt>
                <c:pt idx="584" formatCode="0.000">
                  <c:v>107.92</c:v>
                </c:pt>
                <c:pt idx="585" formatCode="0.000">
                  <c:v>107.81</c:v>
                </c:pt>
                <c:pt idx="586" formatCode="0.000">
                  <c:v>108.256</c:v>
                </c:pt>
                <c:pt idx="587" formatCode="0.000">
                  <c:v>108.036</c:v>
                </c:pt>
                <c:pt idx="588" formatCode="0.000">
                  <c:v>108.038</c:v>
                </c:pt>
                <c:pt idx="589">
                  <c:v>107.98</c:v>
                </c:pt>
                <c:pt idx="590">
                  <c:v>107.73</c:v>
                </c:pt>
                <c:pt idx="591">
                  <c:v>107.464</c:v>
                </c:pt>
                <c:pt idx="592">
                  <c:v>107.75</c:v>
                </c:pt>
                <c:pt idx="593">
                  <c:v>107.136</c:v>
                </c:pt>
                <c:pt idx="594">
                  <c:v>107.675</c:v>
                </c:pt>
                <c:pt idx="595">
                  <c:v>107.11199999999999</c:v>
                </c:pt>
                <c:pt idx="596">
                  <c:v>106.971</c:v>
                </c:pt>
                <c:pt idx="597">
                  <c:v>106.93600000000001</c:v>
                </c:pt>
                <c:pt idx="598">
                  <c:v>107.063</c:v>
                </c:pt>
                <c:pt idx="599">
                  <c:v>106.672</c:v>
                </c:pt>
                <c:pt idx="600">
                  <c:v>107.24</c:v>
                </c:pt>
                <c:pt idx="601">
                  <c:v>107.325</c:v>
                </c:pt>
                <c:pt idx="602">
                  <c:v>107.60899999999999</c:v>
                </c:pt>
                <c:pt idx="603">
                  <c:v>108.422</c:v>
                </c:pt>
                <c:pt idx="604">
                  <c:v>108.974</c:v>
                </c:pt>
                <c:pt idx="605">
                  <c:v>109.8</c:v>
                </c:pt>
                <c:pt idx="606">
                  <c:v>109.48099999999999</c:v>
                </c:pt>
                <c:pt idx="607">
                  <c:v>109.033</c:v>
                </c:pt>
                <c:pt idx="608">
                  <c:v>108.71899999999999</c:v>
                </c:pt>
                <c:pt idx="609">
                  <c:v>108.27500000000001</c:v>
                </c:pt>
                <c:pt idx="610">
                  <c:v>108.282</c:v>
                </c:pt>
                <c:pt idx="611">
                  <c:v>108.371</c:v>
                </c:pt>
                <c:pt idx="612">
                  <c:v>108.42400000000001</c:v>
                </c:pt>
                <c:pt idx="613">
                  <c:v>108.768</c:v>
                </c:pt>
                <c:pt idx="614">
                  <c:v>109.249</c:v>
                </c:pt>
                <c:pt idx="615">
                  <c:v>108.85599999999999</c:v>
                </c:pt>
                <c:pt idx="616">
                  <c:v>109.91200000000001</c:v>
                </c:pt>
                <c:pt idx="617">
                  <c:v>110.233</c:v>
                </c:pt>
                <c:pt idx="618">
                  <c:v>110.313</c:v>
                </c:pt>
                <c:pt idx="619">
                  <c:v>109.858</c:v>
                </c:pt>
                <c:pt idx="620">
                  <c:v>110.18899999999999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E-4C94-9BE0-F3B917530AB4}"/>
            </c:ext>
          </c:extLst>
        </c:ser>
        <c:ser>
          <c:idx val="1"/>
          <c:order val="1"/>
          <c:tx>
            <c:strRef>
              <c:f>'Գծապատկեր 1.4.'!$J$4</c:f>
              <c:strCache>
                <c:ptCount val="1"/>
                <c:pt idx="0">
                  <c:v>ՀՀ դրամ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1.4.'!$H$5:$H$625</c:f>
              <c:numCache>
                <c:formatCode>dd/mm/yy</c:formatCode>
                <c:ptCount val="621"/>
                <c:pt idx="0">
                  <c:v>43473</c:v>
                </c:pt>
                <c:pt idx="1">
                  <c:v>43474</c:v>
                </c:pt>
                <c:pt idx="2">
                  <c:v>43475</c:v>
                </c:pt>
                <c:pt idx="3">
                  <c:v>43476</c:v>
                </c:pt>
                <c:pt idx="4">
                  <c:v>43479</c:v>
                </c:pt>
                <c:pt idx="5">
                  <c:v>43480</c:v>
                </c:pt>
                <c:pt idx="6">
                  <c:v>43481</c:v>
                </c:pt>
                <c:pt idx="7">
                  <c:v>43482</c:v>
                </c:pt>
                <c:pt idx="8">
                  <c:v>43483</c:v>
                </c:pt>
                <c:pt idx="9">
                  <c:v>43486</c:v>
                </c:pt>
                <c:pt idx="10">
                  <c:v>43487</c:v>
                </c:pt>
                <c:pt idx="11">
                  <c:v>43488</c:v>
                </c:pt>
                <c:pt idx="12">
                  <c:v>43489</c:v>
                </c:pt>
                <c:pt idx="13">
                  <c:v>43490</c:v>
                </c:pt>
                <c:pt idx="14">
                  <c:v>43494</c:v>
                </c:pt>
                <c:pt idx="15">
                  <c:v>43495</c:v>
                </c:pt>
                <c:pt idx="16">
                  <c:v>43496</c:v>
                </c:pt>
                <c:pt idx="17">
                  <c:v>43497</c:v>
                </c:pt>
                <c:pt idx="18">
                  <c:v>43500</c:v>
                </c:pt>
                <c:pt idx="19">
                  <c:v>43501</c:v>
                </c:pt>
                <c:pt idx="20">
                  <c:v>43502</c:v>
                </c:pt>
                <c:pt idx="21">
                  <c:v>43503</c:v>
                </c:pt>
                <c:pt idx="22">
                  <c:v>43504</c:v>
                </c:pt>
                <c:pt idx="23">
                  <c:v>43507</c:v>
                </c:pt>
                <c:pt idx="24">
                  <c:v>43508</c:v>
                </c:pt>
                <c:pt idx="25">
                  <c:v>43509</c:v>
                </c:pt>
                <c:pt idx="26">
                  <c:v>43510</c:v>
                </c:pt>
                <c:pt idx="27">
                  <c:v>43511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43521</c:v>
                </c:pt>
                <c:pt idx="34">
                  <c:v>43522</c:v>
                </c:pt>
                <c:pt idx="35">
                  <c:v>43523</c:v>
                </c:pt>
                <c:pt idx="36">
                  <c:v>43524</c:v>
                </c:pt>
                <c:pt idx="37">
                  <c:v>43525</c:v>
                </c:pt>
                <c:pt idx="38">
                  <c:v>43528</c:v>
                </c:pt>
                <c:pt idx="39">
                  <c:v>43529</c:v>
                </c:pt>
                <c:pt idx="40">
                  <c:v>43530</c:v>
                </c:pt>
                <c:pt idx="41">
                  <c:v>43531</c:v>
                </c:pt>
                <c:pt idx="42">
                  <c:v>43535</c:v>
                </c:pt>
                <c:pt idx="43">
                  <c:v>43536</c:v>
                </c:pt>
                <c:pt idx="44">
                  <c:v>43537</c:v>
                </c:pt>
                <c:pt idx="45">
                  <c:v>43538</c:v>
                </c:pt>
                <c:pt idx="46">
                  <c:v>43539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43591</c:v>
                </c:pt>
                <c:pt idx="81">
                  <c:v>43592</c:v>
                </c:pt>
                <c:pt idx="82">
                  <c:v>43593</c:v>
                </c:pt>
                <c:pt idx="83">
                  <c:v>43595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43654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43707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43801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43815</c:v>
                </c:pt>
                <c:pt idx="238">
                  <c:v>43816</c:v>
                </c:pt>
                <c:pt idx="239">
                  <c:v>43817</c:v>
                </c:pt>
                <c:pt idx="240">
                  <c:v>43818</c:v>
                </c:pt>
                <c:pt idx="241">
                  <c:v>43819</c:v>
                </c:pt>
                <c:pt idx="242">
                  <c:v>43822</c:v>
                </c:pt>
                <c:pt idx="243">
                  <c:v>43823</c:v>
                </c:pt>
                <c:pt idx="244">
                  <c:v>43825</c:v>
                </c:pt>
                <c:pt idx="245">
                  <c:v>43826</c:v>
                </c:pt>
                <c:pt idx="246">
                  <c:v>43829</c:v>
                </c:pt>
                <c:pt idx="247">
                  <c:v>43838</c:v>
                </c:pt>
                <c:pt idx="248">
                  <c:v>43839</c:v>
                </c:pt>
                <c:pt idx="249">
                  <c:v>43840</c:v>
                </c:pt>
                <c:pt idx="250">
                  <c:v>43843</c:v>
                </c:pt>
                <c:pt idx="251">
                  <c:v>43844</c:v>
                </c:pt>
                <c:pt idx="252">
                  <c:v>43845</c:v>
                </c:pt>
                <c:pt idx="253">
                  <c:v>43846</c:v>
                </c:pt>
                <c:pt idx="254">
                  <c:v>43847</c:v>
                </c:pt>
                <c:pt idx="255">
                  <c:v>43850</c:v>
                </c:pt>
                <c:pt idx="256">
                  <c:v>43851</c:v>
                </c:pt>
                <c:pt idx="257">
                  <c:v>43852</c:v>
                </c:pt>
                <c:pt idx="258">
                  <c:v>43853</c:v>
                </c:pt>
                <c:pt idx="259">
                  <c:v>43854</c:v>
                </c:pt>
                <c:pt idx="260">
                  <c:v>43859</c:v>
                </c:pt>
                <c:pt idx="261">
                  <c:v>43860</c:v>
                </c:pt>
                <c:pt idx="262">
                  <c:v>43861</c:v>
                </c:pt>
                <c:pt idx="263">
                  <c:v>43864</c:v>
                </c:pt>
                <c:pt idx="264">
                  <c:v>43865</c:v>
                </c:pt>
                <c:pt idx="265">
                  <c:v>43866</c:v>
                </c:pt>
                <c:pt idx="266">
                  <c:v>43867</c:v>
                </c:pt>
                <c:pt idx="267">
                  <c:v>43868</c:v>
                </c:pt>
                <c:pt idx="268">
                  <c:v>43871</c:v>
                </c:pt>
                <c:pt idx="269">
                  <c:v>43872</c:v>
                </c:pt>
                <c:pt idx="270">
                  <c:v>43873</c:v>
                </c:pt>
                <c:pt idx="271">
                  <c:v>43874</c:v>
                </c:pt>
                <c:pt idx="272">
                  <c:v>43875</c:v>
                </c:pt>
                <c:pt idx="273">
                  <c:v>43878</c:v>
                </c:pt>
                <c:pt idx="274">
                  <c:v>43879</c:v>
                </c:pt>
                <c:pt idx="275">
                  <c:v>43880</c:v>
                </c:pt>
                <c:pt idx="276">
                  <c:v>43881</c:v>
                </c:pt>
                <c:pt idx="277">
                  <c:v>43882</c:v>
                </c:pt>
                <c:pt idx="278">
                  <c:v>43885</c:v>
                </c:pt>
                <c:pt idx="279">
                  <c:v>43886</c:v>
                </c:pt>
                <c:pt idx="280">
                  <c:v>43887</c:v>
                </c:pt>
                <c:pt idx="281">
                  <c:v>43888</c:v>
                </c:pt>
                <c:pt idx="282">
                  <c:v>43889</c:v>
                </c:pt>
                <c:pt idx="283">
                  <c:v>43892</c:v>
                </c:pt>
                <c:pt idx="284">
                  <c:v>43893</c:v>
                </c:pt>
                <c:pt idx="285">
                  <c:v>43894</c:v>
                </c:pt>
                <c:pt idx="286">
                  <c:v>43895</c:v>
                </c:pt>
                <c:pt idx="287">
                  <c:v>43896</c:v>
                </c:pt>
                <c:pt idx="288">
                  <c:v>43899</c:v>
                </c:pt>
                <c:pt idx="289">
                  <c:v>43900</c:v>
                </c:pt>
                <c:pt idx="290">
                  <c:v>43901</c:v>
                </c:pt>
                <c:pt idx="291">
                  <c:v>43902</c:v>
                </c:pt>
                <c:pt idx="292">
                  <c:v>43903</c:v>
                </c:pt>
                <c:pt idx="293">
                  <c:v>43906</c:v>
                </c:pt>
                <c:pt idx="294">
                  <c:v>43907</c:v>
                </c:pt>
                <c:pt idx="295">
                  <c:v>43908</c:v>
                </c:pt>
                <c:pt idx="296">
                  <c:v>43909</c:v>
                </c:pt>
                <c:pt idx="297">
                  <c:v>43910</c:v>
                </c:pt>
                <c:pt idx="298">
                  <c:v>43913</c:v>
                </c:pt>
                <c:pt idx="299">
                  <c:v>43914</c:v>
                </c:pt>
                <c:pt idx="300">
                  <c:v>43915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  <c:pt idx="318">
                  <c:v>43942</c:v>
                </c:pt>
                <c:pt idx="319">
                  <c:v>43943</c:v>
                </c:pt>
                <c:pt idx="320">
                  <c:v>43944</c:v>
                </c:pt>
                <c:pt idx="321">
                  <c:v>43948</c:v>
                </c:pt>
                <c:pt idx="322">
                  <c:v>43949</c:v>
                </c:pt>
                <c:pt idx="323">
                  <c:v>43950</c:v>
                </c:pt>
                <c:pt idx="324">
                  <c:v>43951</c:v>
                </c:pt>
                <c:pt idx="325">
                  <c:v>43955</c:v>
                </c:pt>
                <c:pt idx="326">
                  <c:v>43956</c:v>
                </c:pt>
                <c:pt idx="327">
                  <c:v>43957</c:v>
                </c:pt>
                <c:pt idx="328">
                  <c:v>43958</c:v>
                </c:pt>
                <c:pt idx="329">
                  <c:v>43959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43983</c:v>
                </c:pt>
                <c:pt idx="344">
                  <c:v>43984</c:v>
                </c:pt>
                <c:pt idx="345">
                  <c:v>43985</c:v>
                </c:pt>
                <c:pt idx="346">
                  <c:v>43986</c:v>
                </c:pt>
                <c:pt idx="347">
                  <c:v>43987</c:v>
                </c:pt>
                <c:pt idx="348">
                  <c:v>43990</c:v>
                </c:pt>
                <c:pt idx="349">
                  <c:v>43991</c:v>
                </c:pt>
                <c:pt idx="350">
                  <c:v>43992</c:v>
                </c:pt>
                <c:pt idx="351">
                  <c:v>43993</c:v>
                </c:pt>
                <c:pt idx="352">
                  <c:v>43994</c:v>
                </c:pt>
                <c:pt idx="353">
                  <c:v>43997</c:v>
                </c:pt>
                <c:pt idx="354">
                  <c:v>43998</c:v>
                </c:pt>
                <c:pt idx="355">
                  <c:v>43999</c:v>
                </c:pt>
                <c:pt idx="356">
                  <c:v>44000</c:v>
                </c:pt>
                <c:pt idx="357">
                  <c:v>44001</c:v>
                </c:pt>
                <c:pt idx="358">
                  <c:v>44004</c:v>
                </c:pt>
                <c:pt idx="359">
                  <c:v>44005</c:v>
                </c:pt>
                <c:pt idx="360">
                  <c:v>44006</c:v>
                </c:pt>
                <c:pt idx="361">
                  <c:v>44007</c:v>
                </c:pt>
                <c:pt idx="362">
                  <c:v>44008</c:v>
                </c:pt>
                <c:pt idx="363">
                  <c:v>44011</c:v>
                </c:pt>
                <c:pt idx="364">
                  <c:v>44012</c:v>
                </c:pt>
                <c:pt idx="365">
                  <c:v>44013</c:v>
                </c:pt>
                <c:pt idx="366">
                  <c:v>44014</c:v>
                </c:pt>
                <c:pt idx="367">
                  <c:v>44015</c:v>
                </c:pt>
                <c:pt idx="368">
                  <c:v>44018</c:v>
                </c:pt>
                <c:pt idx="369">
                  <c:v>44019</c:v>
                </c:pt>
                <c:pt idx="370">
                  <c:v>44020</c:v>
                </c:pt>
                <c:pt idx="371">
                  <c:v>44021</c:v>
                </c:pt>
                <c:pt idx="372">
                  <c:v>44022</c:v>
                </c:pt>
                <c:pt idx="373">
                  <c:v>44025</c:v>
                </c:pt>
                <c:pt idx="374">
                  <c:v>44026</c:v>
                </c:pt>
                <c:pt idx="375">
                  <c:v>44027</c:v>
                </c:pt>
                <c:pt idx="376">
                  <c:v>44028</c:v>
                </c:pt>
                <c:pt idx="377">
                  <c:v>44029</c:v>
                </c:pt>
                <c:pt idx="378">
                  <c:v>44032</c:v>
                </c:pt>
                <c:pt idx="379">
                  <c:v>44033</c:v>
                </c:pt>
                <c:pt idx="380">
                  <c:v>44034</c:v>
                </c:pt>
                <c:pt idx="381">
                  <c:v>44035</c:v>
                </c:pt>
                <c:pt idx="382">
                  <c:v>44036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44043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44074</c:v>
                </c:pt>
                <c:pt idx="409">
                  <c:v>44075</c:v>
                </c:pt>
                <c:pt idx="410">
                  <c:v>44076</c:v>
                </c:pt>
                <c:pt idx="411">
                  <c:v>44077</c:v>
                </c:pt>
                <c:pt idx="412">
                  <c:v>44078</c:v>
                </c:pt>
                <c:pt idx="413">
                  <c:v>44081</c:v>
                </c:pt>
                <c:pt idx="414">
                  <c:v>44082</c:v>
                </c:pt>
                <c:pt idx="415">
                  <c:v>44083</c:v>
                </c:pt>
                <c:pt idx="416">
                  <c:v>44084</c:v>
                </c:pt>
                <c:pt idx="417">
                  <c:v>44085</c:v>
                </c:pt>
                <c:pt idx="418">
                  <c:v>44088</c:v>
                </c:pt>
                <c:pt idx="419">
                  <c:v>44089</c:v>
                </c:pt>
                <c:pt idx="420">
                  <c:v>44090</c:v>
                </c:pt>
                <c:pt idx="421">
                  <c:v>44091</c:v>
                </c:pt>
                <c:pt idx="422">
                  <c:v>44092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44166</c:v>
                </c:pt>
                <c:pt idx="474">
                  <c:v>44167</c:v>
                </c:pt>
                <c:pt idx="475">
                  <c:v>44168</c:v>
                </c:pt>
                <c:pt idx="476">
                  <c:v>44169</c:v>
                </c:pt>
                <c:pt idx="477">
                  <c:v>44172</c:v>
                </c:pt>
                <c:pt idx="478">
                  <c:v>44173</c:v>
                </c:pt>
                <c:pt idx="479">
                  <c:v>44174</c:v>
                </c:pt>
                <c:pt idx="480">
                  <c:v>44175</c:v>
                </c:pt>
                <c:pt idx="481">
                  <c:v>44176</c:v>
                </c:pt>
                <c:pt idx="482">
                  <c:v>44179</c:v>
                </c:pt>
                <c:pt idx="483">
                  <c:v>44180</c:v>
                </c:pt>
                <c:pt idx="484">
                  <c:v>44181</c:v>
                </c:pt>
                <c:pt idx="485">
                  <c:v>44182</c:v>
                </c:pt>
                <c:pt idx="486">
                  <c:v>44183</c:v>
                </c:pt>
                <c:pt idx="487">
                  <c:v>44186</c:v>
                </c:pt>
                <c:pt idx="488">
                  <c:v>44187</c:v>
                </c:pt>
                <c:pt idx="489">
                  <c:v>44188</c:v>
                </c:pt>
                <c:pt idx="490">
                  <c:v>44189</c:v>
                </c:pt>
                <c:pt idx="491">
                  <c:v>44193</c:v>
                </c:pt>
                <c:pt idx="492">
                  <c:v>44194</c:v>
                </c:pt>
                <c:pt idx="493">
                  <c:v>44195</c:v>
                </c:pt>
                <c:pt idx="494">
                  <c:v>44196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44225</c:v>
                </c:pt>
                <c:pt idx="510">
                  <c:v>44228</c:v>
                </c:pt>
                <c:pt idx="511">
                  <c:v>44229</c:v>
                </c:pt>
                <c:pt idx="512">
                  <c:v>44230</c:v>
                </c:pt>
                <c:pt idx="513">
                  <c:v>44231</c:v>
                </c:pt>
                <c:pt idx="514">
                  <c:v>44232</c:v>
                </c:pt>
                <c:pt idx="515">
                  <c:v>44235</c:v>
                </c:pt>
                <c:pt idx="516">
                  <c:v>44236</c:v>
                </c:pt>
                <c:pt idx="517">
                  <c:v>44237</c:v>
                </c:pt>
                <c:pt idx="518">
                  <c:v>44238</c:v>
                </c:pt>
                <c:pt idx="519">
                  <c:v>44239</c:v>
                </c:pt>
                <c:pt idx="520">
                  <c:v>44242</c:v>
                </c:pt>
                <c:pt idx="521">
                  <c:v>44243</c:v>
                </c:pt>
                <c:pt idx="522">
                  <c:v>44244</c:v>
                </c:pt>
                <c:pt idx="523">
                  <c:v>44245</c:v>
                </c:pt>
                <c:pt idx="524">
                  <c:v>44246</c:v>
                </c:pt>
                <c:pt idx="525">
                  <c:v>44249</c:v>
                </c:pt>
                <c:pt idx="526">
                  <c:v>44250</c:v>
                </c:pt>
                <c:pt idx="527">
                  <c:v>44251</c:v>
                </c:pt>
                <c:pt idx="528">
                  <c:v>44252</c:v>
                </c:pt>
                <c:pt idx="529">
                  <c:v>44253</c:v>
                </c:pt>
                <c:pt idx="530">
                  <c:v>44256</c:v>
                </c:pt>
                <c:pt idx="531">
                  <c:v>44257</c:v>
                </c:pt>
                <c:pt idx="532">
                  <c:v>44258</c:v>
                </c:pt>
                <c:pt idx="533">
                  <c:v>44259</c:v>
                </c:pt>
                <c:pt idx="534">
                  <c:v>44260</c:v>
                </c:pt>
                <c:pt idx="535">
                  <c:v>44264</c:v>
                </c:pt>
                <c:pt idx="536">
                  <c:v>44265</c:v>
                </c:pt>
                <c:pt idx="537">
                  <c:v>44266</c:v>
                </c:pt>
                <c:pt idx="538">
                  <c:v>44267</c:v>
                </c:pt>
                <c:pt idx="539">
                  <c:v>44270</c:v>
                </c:pt>
                <c:pt idx="540">
                  <c:v>44271</c:v>
                </c:pt>
                <c:pt idx="541">
                  <c:v>44272</c:v>
                </c:pt>
                <c:pt idx="542">
                  <c:v>44273</c:v>
                </c:pt>
                <c:pt idx="543">
                  <c:v>44274</c:v>
                </c:pt>
                <c:pt idx="544">
                  <c:v>44277</c:v>
                </c:pt>
                <c:pt idx="545">
                  <c:v>44278</c:v>
                </c:pt>
                <c:pt idx="546">
                  <c:v>44279</c:v>
                </c:pt>
                <c:pt idx="547">
                  <c:v>44280</c:v>
                </c:pt>
                <c:pt idx="548">
                  <c:v>44281</c:v>
                </c:pt>
                <c:pt idx="549">
                  <c:v>44284</c:v>
                </c:pt>
                <c:pt idx="550">
                  <c:v>44285</c:v>
                </c:pt>
                <c:pt idx="551">
                  <c:v>44286</c:v>
                </c:pt>
                <c:pt idx="552">
                  <c:v>44287</c:v>
                </c:pt>
                <c:pt idx="553">
                  <c:v>44288</c:v>
                </c:pt>
                <c:pt idx="554">
                  <c:v>44291</c:v>
                </c:pt>
                <c:pt idx="555">
                  <c:v>44292</c:v>
                </c:pt>
                <c:pt idx="556">
                  <c:v>44293</c:v>
                </c:pt>
                <c:pt idx="557">
                  <c:v>44294</c:v>
                </c:pt>
                <c:pt idx="558">
                  <c:v>44295</c:v>
                </c:pt>
                <c:pt idx="559">
                  <c:v>44298</c:v>
                </c:pt>
                <c:pt idx="560">
                  <c:v>44299</c:v>
                </c:pt>
                <c:pt idx="561">
                  <c:v>44300</c:v>
                </c:pt>
                <c:pt idx="562">
                  <c:v>44301</c:v>
                </c:pt>
                <c:pt idx="563">
                  <c:v>44302</c:v>
                </c:pt>
                <c:pt idx="564">
                  <c:v>44305</c:v>
                </c:pt>
                <c:pt idx="565">
                  <c:v>44306</c:v>
                </c:pt>
                <c:pt idx="566">
                  <c:v>44307</c:v>
                </c:pt>
                <c:pt idx="567">
                  <c:v>44308</c:v>
                </c:pt>
                <c:pt idx="568">
                  <c:v>44309</c:v>
                </c:pt>
                <c:pt idx="569">
                  <c:v>44312</c:v>
                </c:pt>
                <c:pt idx="570">
                  <c:v>44313</c:v>
                </c:pt>
                <c:pt idx="571">
                  <c:v>44314</c:v>
                </c:pt>
                <c:pt idx="572">
                  <c:v>44315</c:v>
                </c:pt>
                <c:pt idx="573">
                  <c:v>44316</c:v>
                </c:pt>
                <c:pt idx="574">
                  <c:v>44319</c:v>
                </c:pt>
                <c:pt idx="575">
                  <c:v>44320</c:v>
                </c:pt>
                <c:pt idx="576">
                  <c:v>44321</c:v>
                </c:pt>
                <c:pt idx="577">
                  <c:v>44322</c:v>
                </c:pt>
                <c:pt idx="578">
                  <c:v>44323</c:v>
                </c:pt>
                <c:pt idx="579">
                  <c:v>44326</c:v>
                </c:pt>
                <c:pt idx="580">
                  <c:v>44327</c:v>
                </c:pt>
                <c:pt idx="581">
                  <c:v>44328</c:v>
                </c:pt>
                <c:pt idx="582">
                  <c:v>44329</c:v>
                </c:pt>
                <c:pt idx="583">
                  <c:v>44330</c:v>
                </c:pt>
                <c:pt idx="584">
                  <c:v>44333</c:v>
                </c:pt>
                <c:pt idx="585">
                  <c:v>44334</c:v>
                </c:pt>
                <c:pt idx="586">
                  <c:v>44335</c:v>
                </c:pt>
                <c:pt idx="587">
                  <c:v>44336</c:v>
                </c:pt>
                <c:pt idx="588">
                  <c:v>44341</c:v>
                </c:pt>
                <c:pt idx="589">
                  <c:v>44342</c:v>
                </c:pt>
                <c:pt idx="590">
                  <c:v>44343</c:v>
                </c:pt>
                <c:pt idx="591">
                  <c:v>44347</c:v>
                </c:pt>
                <c:pt idx="592">
                  <c:v>44348</c:v>
                </c:pt>
                <c:pt idx="593">
                  <c:v>44349</c:v>
                </c:pt>
                <c:pt idx="594">
                  <c:v>44350</c:v>
                </c:pt>
                <c:pt idx="595">
                  <c:v>44351</c:v>
                </c:pt>
                <c:pt idx="596">
                  <c:v>44354</c:v>
                </c:pt>
                <c:pt idx="597">
                  <c:v>44355</c:v>
                </c:pt>
                <c:pt idx="598">
                  <c:v>44356</c:v>
                </c:pt>
                <c:pt idx="599">
                  <c:v>44357</c:v>
                </c:pt>
                <c:pt idx="600">
                  <c:v>44358</c:v>
                </c:pt>
                <c:pt idx="601">
                  <c:v>44361</c:v>
                </c:pt>
                <c:pt idx="602">
                  <c:v>44362</c:v>
                </c:pt>
                <c:pt idx="603">
                  <c:v>44363</c:v>
                </c:pt>
                <c:pt idx="604">
                  <c:v>44364</c:v>
                </c:pt>
                <c:pt idx="605">
                  <c:v>44365</c:v>
                </c:pt>
                <c:pt idx="606">
                  <c:v>44368</c:v>
                </c:pt>
                <c:pt idx="607">
                  <c:v>44369</c:v>
                </c:pt>
                <c:pt idx="608">
                  <c:v>44370</c:v>
                </c:pt>
                <c:pt idx="609">
                  <c:v>44371</c:v>
                </c:pt>
                <c:pt idx="610">
                  <c:v>44372</c:v>
                </c:pt>
                <c:pt idx="611">
                  <c:v>44375</c:v>
                </c:pt>
                <c:pt idx="612">
                  <c:v>44376</c:v>
                </c:pt>
                <c:pt idx="613">
                  <c:v>44377</c:v>
                </c:pt>
                <c:pt idx="614">
                  <c:v>44378</c:v>
                </c:pt>
                <c:pt idx="615">
                  <c:v>44379</c:v>
                </c:pt>
                <c:pt idx="616">
                  <c:v>44383</c:v>
                </c:pt>
                <c:pt idx="617">
                  <c:v>44384</c:v>
                </c:pt>
                <c:pt idx="618">
                  <c:v>44385</c:v>
                </c:pt>
                <c:pt idx="619">
                  <c:v>44386</c:v>
                </c:pt>
                <c:pt idx="620">
                  <c:v>44389</c:v>
                </c:pt>
              </c:numCache>
            </c:numRef>
          </c:cat>
          <c:val>
            <c:numRef>
              <c:f>'Գծապատկեր 1.4.'!$J$5:$J$625</c:f>
              <c:numCache>
                <c:formatCode>0</c:formatCode>
                <c:ptCount val="6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101</c:v>
                </c:pt>
                <c:pt idx="17">
                  <c:v>101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101</c:v>
                </c:pt>
                <c:pt idx="23">
                  <c:v>101</c:v>
                </c:pt>
                <c:pt idx="24">
                  <c:v>101</c:v>
                </c:pt>
                <c:pt idx="25">
                  <c:v>101</c:v>
                </c:pt>
                <c:pt idx="26">
                  <c:v>101</c:v>
                </c:pt>
                <c:pt idx="27">
                  <c:v>101</c:v>
                </c:pt>
                <c:pt idx="28">
                  <c:v>101</c:v>
                </c:pt>
                <c:pt idx="29">
                  <c:v>101</c:v>
                </c:pt>
                <c:pt idx="30">
                  <c:v>101</c:v>
                </c:pt>
                <c:pt idx="31">
                  <c:v>101</c:v>
                </c:pt>
                <c:pt idx="32">
                  <c:v>101</c:v>
                </c:pt>
                <c:pt idx="33">
                  <c:v>101</c:v>
                </c:pt>
                <c:pt idx="34">
                  <c:v>101</c:v>
                </c:pt>
                <c:pt idx="35">
                  <c:v>101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101</c:v>
                </c:pt>
                <c:pt idx="41">
                  <c:v>101</c:v>
                </c:pt>
                <c:pt idx="42">
                  <c:v>101</c:v>
                </c:pt>
                <c:pt idx="43">
                  <c:v>101</c:v>
                </c:pt>
                <c:pt idx="44">
                  <c:v>101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101</c:v>
                </c:pt>
                <c:pt idx="60">
                  <c:v>101</c:v>
                </c:pt>
                <c:pt idx="61">
                  <c:v>101</c:v>
                </c:pt>
                <c:pt idx="62">
                  <c:v>101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99</c:v>
                </c:pt>
                <c:pt idx="74">
                  <c:v>99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100</c:v>
                </c:pt>
                <c:pt idx="83">
                  <c:v>100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98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98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98</c:v>
                </c:pt>
                <c:pt idx="123">
                  <c:v>98</c:v>
                </c:pt>
                <c:pt idx="124">
                  <c:v>98</c:v>
                </c:pt>
                <c:pt idx="125">
                  <c:v>98</c:v>
                </c:pt>
                <c:pt idx="126">
                  <c:v>98</c:v>
                </c:pt>
                <c:pt idx="127">
                  <c:v>98</c:v>
                </c:pt>
                <c:pt idx="128">
                  <c:v>98</c:v>
                </c:pt>
                <c:pt idx="129">
                  <c:v>98</c:v>
                </c:pt>
                <c:pt idx="130">
                  <c:v>98</c:v>
                </c:pt>
                <c:pt idx="131">
                  <c:v>98</c:v>
                </c:pt>
                <c:pt idx="132">
                  <c:v>98</c:v>
                </c:pt>
                <c:pt idx="133">
                  <c:v>98</c:v>
                </c:pt>
                <c:pt idx="134">
                  <c:v>98</c:v>
                </c:pt>
                <c:pt idx="135">
                  <c:v>98</c:v>
                </c:pt>
                <c:pt idx="136">
                  <c:v>98</c:v>
                </c:pt>
                <c:pt idx="137">
                  <c:v>98</c:v>
                </c:pt>
                <c:pt idx="138">
                  <c:v>98</c:v>
                </c:pt>
                <c:pt idx="139">
                  <c:v>98</c:v>
                </c:pt>
                <c:pt idx="140">
                  <c:v>98</c:v>
                </c:pt>
                <c:pt idx="141">
                  <c:v>98</c:v>
                </c:pt>
                <c:pt idx="142">
                  <c:v>98</c:v>
                </c:pt>
                <c:pt idx="143">
                  <c:v>98</c:v>
                </c:pt>
                <c:pt idx="144">
                  <c:v>98</c:v>
                </c:pt>
                <c:pt idx="145">
                  <c:v>98</c:v>
                </c:pt>
                <c:pt idx="146">
                  <c:v>98</c:v>
                </c:pt>
                <c:pt idx="147">
                  <c:v>98</c:v>
                </c:pt>
                <c:pt idx="148">
                  <c:v>98</c:v>
                </c:pt>
                <c:pt idx="149">
                  <c:v>98</c:v>
                </c:pt>
                <c:pt idx="150">
                  <c:v>98</c:v>
                </c:pt>
                <c:pt idx="151">
                  <c:v>98</c:v>
                </c:pt>
                <c:pt idx="152">
                  <c:v>98</c:v>
                </c:pt>
                <c:pt idx="153">
                  <c:v>98</c:v>
                </c:pt>
                <c:pt idx="154">
                  <c:v>98</c:v>
                </c:pt>
                <c:pt idx="155">
                  <c:v>98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98</c:v>
                </c:pt>
                <c:pt idx="169">
                  <c:v>98</c:v>
                </c:pt>
                <c:pt idx="170">
                  <c:v>98</c:v>
                </c:pt>
                <c:pt idx="171">
                  <c:v>98</c:v>
                </c:pt>
                <c:pt idx="172">
                  <c:v>98</c:v>
                </c:pt>
                <c:pt idx="173">
                  <c:v>98</c:v>
                </c:pt>
                <c:pt idx="174">
                  <c:v>98</c:v>
                </c:pt>
                <c:pt idx="175">
                  <c:v>98</c:v>
                </c:pt>
                <c:pt idx="176">
                  <c:v>98</c:v>
                </c:pt>
                <c:pt idx="177">
                  <c:v>98</c:v>
                </c:pt>
                <c:pt idx="178">
                  <c:v>98</c:v>
                </c:pt>
                <c:pt idx="179">
                  <c:v>98</c:v>
                </c:pt>
                <c:pt idx="180">
                  <c:v>98</c:v>
                </c:pt>
                <c:pt idx="181">
                  <c:v>98</c:v>
                </c:pt>
                <c:pt idx="182">
                  <c:v>98</c:v>
                </c:pt>
                <c:pt idx="183">
                  <c:v>98</c:v>
                </c:pt>
                <c:pt idx="184">
                  <c:v>98</c:v>
                </c:pt>
                <c:pt idx="185">
                  <c:v>98</c:v>
                </c:pt>
                <c:pt idx="186">
                  <c:v>98</c:v>
                </c:pt>
                <c:pt idx="187">
                  <c:v>98</c:v>
                </c:pt>
                <c:pt idx="188">
                  <c:v>98</c:v>
                </c:pt>
                <c:pt idx="189">
                  <c:v>98</c:v>
                </c:pt>
                <c:pt idx="190">
                  <c:v>98</c:v>
                </c:pt>
                <c:pt idx="191">
                  <c:v>98</c:v>
                </c:pt>
                <c:pt idx="192">
                  <c:v>98</c:v>
                </c:pt>
                <c:pt idx="193">
                  <c:v>98</c:v>
                </c:pt>
                <c:pt idx="194">
                  <c:v>98</c:v>
                </c:pt>
                <c:pt idx="195">
                  <c:v>98</c:v>
                </c:pt>
                <c:pt idx="196">
                  <c:v>98</c:v>
                </c:pt>
                <c:pt idx="197">
                  <c:v>98</c:v>
                </c:pt>
                <c:pt idx="198">
                  <c:v>98</c:v>
                </c:pt>
                <c:pt idx="199">
                  <c:v>98</c:v>
                </c:pt>
                <c:pt idx="200">
                  <c:v>98</c:v>
                </c:pt>
                <c:pt idx="201">
                  <c:v>98</c:v>
                </c:pt>
                <c:pt idx="202">
                  <c:v>98</c:v>
                </c:pt>
                <c:pt idx="203">
                  <c:v>98</c:v>
                </c:pt>
                <c:pt idx="204">
                  <c:v>98</c:v>
                </c:pt>
                <c:pt idx="205">
                  <c:v>98</c:v>
                </c:pt>
                <c:pt idx="206">
                  <c:v>98</c:v>
                </c:pt>
                <c:pt idx="207">
                  <c:v>98</c:v>
                </c:pt>
                <c:pt idx="208">
                  <c:v>98</c:v>
                </c:pt>
                <c:pt idx="209">
                  <c:v>98</c:v>
                </c:pt>
                <c:pt idx="210">
                  <c:v>99</c:v>
                </c:pt>
                <c:pt idx="211">
                  <c:v>99</c:v>
                </c:pt>
                <c:pt idx="212">
                  <c:v>99</c:v>
                </c:pt>
                <c:pt idx="213">
                  <c:v>99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98</c:v>
                </c:pt>
                <c:pt idx="219">
                  <c:v>98</c:v>
                </c:pt>
                <c:pt idx="220">
                  <c:v>98</c:v>
                </c:pt>
                <c:pt idx="221">
                  <c:v>98</c:v>
                </c:pt>
                <c:pt idx="222">
                  <c:v>98</c:v>
                </c:pt>
                <c:pt idx="223">
                  <c:v>98</c:v>
                </c:pt>
                <c:pt idx="224">
                  <c:v>98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99</c:v>
                </c:pt>
                <c:pt idx="276">
                  <c:v>99</c:v>
                </c:pt>
                <c:pt idx="277">
                  <c:v>99</c:v>
                </c:pt>
                <c:pt idx="278">
                  <c:v>99</c:v>
                </c:pt>
                <c:pt idx="279">
                  <c:v>99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99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101</c:v>
                </c:pt>
                <c:pt idx="293">
                  <c:v>101</c:v>
                </c:pt>
                <c:pt idx="294">
                  <c:v>101</c:v>
                </c:pt>
                <c:pt idx="295">
                  <c:v>101</c:v>
                </c:pt>
                <c:pt idx="296">
                  <c:v>102</c:v>
                </c:pt>
                <c:pt idx="297">
                  <c:v>102</c:v>
                </c:pt>
                <c:pt idx="298">
                  <c:v>102</c:v>
                </c:pt>
                <c:pt idx="299">
                  <c:v>102</c:v>
                </c:pt>
                <c:pt idx="300">
                  <c:v>102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104</c:v>
                </c:pt>
                <c:pt idx="305">
                  <c:v>104</c:v>
                </c:pt>
                <c:pt idx="306">
                  <c:v>104</c:v>
                </c:pt>
                <c:pt idx="307">
                  <c:v>104</c:v>
                </c:pt>
                <c:pt idx="308">
                  <c:v>104</c:v>
                </c:pt>
                <c:pt idx="309">
                  <c:v>103</c:v>
                </c:pt>
                <c:pt idx="310">
                  <c:v>103</c:v>
                </c:pt>
                <c:pt idx="311">
                  <c:v>102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99</c:v>
                </c:pt>
                <c:pt idx="319">
                  <c:v>99</c:v>
                </c:pt>
                <c:pt idx="320">
                  <c:v>99</c:v>
                </c:pt>
                <c:pt idx="321">
                  <c:v>99</c:v>
                </c:pt>
                <c:pt idx="322">
                  <c:v>99</c:v>
                </c:pt>
                <c:pt idx="323">
                  <c:v>99</c:v>
                </c:pt>
                <c:pt idx="324">
                  <c:v>99</c:v>
                </c:pt>
                <c:pt idx="325">
                  <c:v>99</c:v>
                </c:pt>
                <c:pt idx="326">
                  <c:v>99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101</c:v>
                </c:pt>
                <c:pt idx="332">
                  <c:v>101</c:v>
                </c:pt>
                <c:pt idx="333">
                  <c:v>101</c:v>
                </c:pt>
                <c:pt idx="334">
                  <c:v>101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99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99</c:v>
                </c:pt>
                <c:pt idx="348">
                  <c:v>99</c:v>
                </c:pt>
                <c:pt idx="349">
                  <c:v>99</c:v>
                </c:pt>
                <c:pt idx="350">
                  <c:v>99</c:v>
                </c:pt>
                <c:pt idx="351">
                  <c:v>99</c:v>
                </c:pt>
                <c:pt idx="352">
                  <c:v>99</c:v>
                </c:pt>
                <c:pt idx="353">
                  <c:v>99</c:v>
                </c:pt>
                <c:pt idx="354">
                  <c:v>99</c:v>
                </c:pt>
                <c:pt idx="355">
                  <c:v>99</c:v>
                </c:pt>
                <c:pt idx="356">
                  <c:v>99</c:v>
                </c:pt>
                <c:pt idx="357">
                  <c:v>99</c:v>
                </c:pt>
                <c:pt idx="358">
                  <c:v>99</c:v>
                </c:pt>
                <c:pt idx="359">
                  <c:v>99</c:v>
                </c:pt>
                <c:pt idx="360">
                  <c:v>99</c:v>
                </c:pt>
                <c:pt idx="361">
                  <c:v>99</c:v>
                </c:pt>
                <c:pt idx="362">
                  <c:v>99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101</c:v>
                </c:pt>
                <c:pt idx="409">
                  <c:v>101</c:v>
                </c:pt>
                <c:pt idx="410">
                  <c:v>101</c:v>
                </c:pt>
                <c:pt idx="411">
                  <c:v>101</c:v>
                </c:pt>
                <c:pt idx="412">
                  <c:v>101</c:v>
                </c:pt>
                <c:pt idx="413">
                  <c:v>101</c:v>
                </c:pt>
                <c:pt idx="414">
                  <c:v>101</c:v>
                </c:pt>
                <c:pt idx="415">
                  <c:v>101</c:v>
                </c:pt>
                <c:pt idx="416">
                  <c:v>101</c:v>
                </c:pt>
                <c:pt idx="417">
                  <c:v>101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101</c:v>
                </c:pt>
                <c:pt idx="429">
                  <c:v>101</c:v>
                </c:pt>
                <c:pt idx="430">
                  <c:v>101</c:v>
                </c:pt>
                <c:pt idx="431">
                  <c:v>101</c:v>
                </c:pt>
                <c:pt idx="432">
                  <c:v>101</c:v>
                </c:pt>
                <c:pt idx="433">
                  <c:v>101</c:v>
                </c:pt>
                <c:pt idx="434">
                  <c:v>101</c:v>
                </c:pt>
                <c:pt idx="435">
                  <c:v>101</c:v>
                </c:pt>
                <c:pt idx="436">
                  <c:v>101</c:v>
                </c:pt>
                <c:pt idx="437">
                  <c:v>101</c:v>
                </c:pt>
                <c:pt idx="438">
                  <c:v>101</c:v>
                </c:pt>
                <c:pt idx="439">
                  <c:v>101</c:v>
                </c:pt>
                <c:pt idx="440">
                  <c:v>102</c:v>
                </c:pt>
                <c:pt idx="441">
                  <c:v>102</c:v>
                </c:pt>
                <c:pt idx="442">
                  <c:v>102</c:v>
                </c:pt>
                <c:pt idx="443">
                  <c:v>102</c:v>
                </c:pt>
                <c:pt idx="444">
                  <c:v>102</c:v>
                </c:pt>
                <c:pt idx="445">
                  <c:v>102</c:v>
                </c:pt>
                <c:pt idx="446">
                  <c:v>102</c:v>
                </c:pt>
                <c:pt idx="447">
                  <c:v>102</c:v>
                </c:pt>
                <c:pt idx="448">
                  <c:v>102</c:v>
                </c:pt>
                <c:pt idx="449">
                  <c:v>102</c:v>
                </c:pt>
                <c:pt idx="450">
                  <c:v>102</c:v>
                </c:pt>
                <c:pt idx="451">
                  <c:v>102</c:v>
                </c:pt>
                <c:pt idx="452">
                  <c:v>102</c:v>
                </c:pt>
                <c:pt idx="453">
                  <c:v>102</c:v>
                </c:pt>
                <c:pt idx="454">
                  <c:v>102</c:v>
                </c:pt>
                <c:pt idx="455">
                  <c:v>102</c:v>
                </c:pt>
                <c:pt idx="456">
                  <c:v>102</c:v>
                </c:pt>
                <c:pt idx="457">
                  <c:v>102</c:v>
                </c:pt>
                <c:pt idx="458">
                  <c:v>102</c:v>
                </c:pt>
                <c:pt idx="459">
                  <c:v>102</c:v>
                </c:pt>
                <c:pt idx="460">
                  <c:v>102</c:v>
                </c:pt>
                <c:pt idx="461">
                  <c:v>102</c:v>
                </c:pt>
                <c:pt idx="462">
                  <c:v>103</c:v>
                </c:pt>
                <c:pt idx="463">
                  <c:v>103</c:v>
                </c:pt>
                <c:pt idx="464">
                  <c:v>103</c:v>
                </c:pt>
                <c:pt idx="465">
                  <c:v>103</c:v>
                </c:pt>
                <c:pt idx="466">
                  <c:v>104</c:v>
                </c:pt>
                <c:pt idx="467">
                  <c:v>104</c:v>
                </c:pt>
                <c:pt idx="468">
                  <c:v>106</c:v>
                </c:pt>
                <c:pt idx="469">
                  <c:v>106</c:v>
                </c:pt>
                <c:pt idx="470">
                  <c:v>105</c:v>
                </c:pt>
                <c:pt idx="471">
                  <c:v>105</c:v>
                </c:pt>
                <c:pt idx="472">
                  <c:v>105</c:v>
                </c:pt>
                <c:pt idx="473">
                  <c:v>105</c:v>
                </c:pt>
                <c:pt idx="474">
                  <c:v>105</c:v>
                </c:pt>
                <c:pt idx="475">
                  <c:v>105</c:v>
                </c:pt>
                <c:pt idx="476">
                  <c:v>106</c:v>
                </c:pt>
                <c:pt idx="477">
                  <c:v>106</c:v>
                </c:pt>
                <c:pt idx="478">
                  <c:v>106</c:v>
                </c:pt>
                <c:pt idx="479">
                  <c:v>106</c:v>
                </c:pt>
                <c:pt idx="480">
                  <c:v>107</c:v>
                </c:pt>
                <c:pt idx="481">
                  <c:v>107</c:v>
                </c:pt>
                <c:pt idx="482">
                  <c:v>108</c:v>
                </c:pt>
                <c:pt idx="483">
                  <c:v>108</c:v>
                </c:pt>
                <c:pt idx="484">
                  <c:v>108</c:v>
                </c:pt>
                <c:pt idx="485">
                  <c:v>108</c:v>
                </c:pt>
                <c:pt idx="486">
                  <c:v>108</c:v>
                </c:pt>
                <c:pt idx="487">
                  <c:v>108</c:v>
                </c:pt>
                <c:pt idx="488">
                  <c:v>108</c:v>
                </c:pt>
                <c:pt idx="489">
                  <c:v>108</c:v>
                </c:pt>
                <c:pt idx="490">
                  <c:v>108</c:v>
                </c:pt>
                <c:pt idx="491">
                  <c:v>108</c:v>
                </c:pt>
                <c:pt idx="492">
                  <c:v>108</c:v>
                </c:pt>
                <c:pt idx="493">
                  <c:v>108</c:v>
                </c:pt>
                <c:pt idx="494">
                  <c:v>108</c:v>
                </c:pt>
                <c:pt idx="495">
                  <c:v>108</c:v>
                </c:pt>
                <c:pt idx="496">
                  <c:v>108</c:v>
                </c:pt>
                <c:pt idx="497">
                  <c:v>108</c:v>
                </c:pt>
                <c:pt idx="498">
                  <c:v>109</c:v>
                </c:pt>
                <c:pt idx="499">
                  <c:v>108</c:v>
                </c:pt>
                <c:pt idx="500">
                  <c:v>108</c:v>
                </c:pt>
                <c:pt idx="501">
                  <c:v>108</c:v>
                </c:pt>
                <c:pt idx="502">
                  <c:v>107</c:v>
                </c:pt>
                <c:pt idx="503">
                  <c:v>107</c:v>
                </c:pt>
                <c:pt idx="504">
                  <c:v>107</c:v>
                </c:pt>
                <c:pt idx="505">
                  <c:v>107</c:v>
                </c:pt>
                <c:pt idx="506">
                  <c:v>107</c:v>
                </c:pt>
                <c:pt idx="507">
                  <c:v>107</c:v>
                </c:pt>
                <c:pt idx="508">
                  <c:v>107</c:v>
                </c:pt>
                <c:pt idx="509">
                  <c:v>107</c:v>
                </c:pt>
                <c:pt idx="510">
                  <c:v>107</c:v>
                </c:pt>
                <c:pt idx="511">
                  <c:v>107</c:v>
                </c:pt>
                <c:pt idx="512">
                  <c:v>107</c:v>
                </c:pt>
                <c:pt idx="513">
                  <c:v>107</c:v>
                </c:pt>
                <c:pt idx="514">
                  <c:v>108</c:v>
                </c:pt>
                <c:pt idx="515">
                  <c:v>108</c:v>
                </c:pt>
                <c:pt idx="516">
                  <c:v>108</c:v>
                </c:pt>
                <c:pt idx="517">
                  <c:v>108</c:v>
                </c:pt>
                <c:pt idx="518">
                  <c:v>108</c:v>
                </c:pt>
                <c:pt idx="519">
                  <c:v>108</c:v>
                </c:pt>
                <c:pt idx="520">
                  <c:v>108</c:v>
                </c:pt>
                <c:pt idx="521">
                  <c:v>108</c:v>
                </c:pt>
                <c:pt idx="522">
                  <c:v>108</c:v>
                </c:pt>
                <c:pt idx="523">
                  <c:v>108</c:v>
                </c:pt>
                <c:pt idx="524">
                  <c:v>108</c:v>
                </c:pt>
                <c:pt idx="525">
                  <c:v>108</c:v>
                </c:pt>
                <c:pt idx="526">
                  <c:v>109</c:v>
                </c:pt>
                <c:pt idx="527">
                  <c:v>109</c:v>
                </c:pt>
                <c:pt idx="528">
                  <c:v>109</c:v>
                </c:pt>
                <c:pt idx="529">
                  <c:v>109</c:v>
                </c:pt>
                <c:pt idx="530">
                  <c:v>109</c:v>
                </c:pt>
                <c:pt idx="531">
                  <c:v>109</c:v>
                </c:pt>
                <c:pt idx="532">
                  <c:v>109</c:v>
                </c:pt>
                <c:pt idx="533">
                  <c:v>108</c:v>
                </c:pt>
                <c:pt idx="534">
                  <c:v>108</c:v>
                </c:pt>
                <c:pt idx="535">
                  <c:v>108</c:v>
                </c:pt>
                <c:pt idx="536">
                  <c:v>109</c:v>
                </c:pt>
                <c:pt idx="537">
                  <c:v>109</c:v>
                </c:pt>
                <c:pt idx="538">
                  <c:v>109</c:v>
                </c:pt>
                <c:pt idx="539">
                  <c:v>109</c:v>
                </c:pt>
                <c:pt idx="540">
                  <c:v>109</c:v>
                </c:pt>
                <c:pt idx="541">
                  <c:v>109</c:v>
                </c:pt>
                <c:pt idx="542">
                  <c:v>109</c:v>
                </c:pt>
                <c:pt idx="543">
                  <c:v>109</c:v>
                </c:pt>
                <c:pt idx="544">
                  <c:v>109</c:v>
                </c:pt>
                <c:pt idx="545">
                  <c:v>109</c:v>
                </c:pt>
                <c:pt idx="546">
                  <c:v>109</c:v>
                </c:pt>
                <c:pt idx="547">
                  <c:v>109</c:v>
                </c:pt>
                <c:pt idx="548">
                  <c:v>109</c:v>
                </c:pt>
                <c:pt idx="549">
                  <c:v>109</c:v>
                </c:pt>
                <c:pt idx="550">
                  <c:v>110</c:v>
                </c:pt>
                <c:pt idx="551">
                  <c:v>110</c:v>
                </c:pt>
                <c:pt idx="552">
                  <c:v>110</c:v>
                </c:pt>
                <c:pt idx="553">
                  <c:v>110</c:v>
                </c:pt>
                <c:pt idx="554">
                  <c:v>110</c:v>
                </c:pt>
                <c:pt idx="555">
                  <c:v>110</c:v>
                </c:pt>
                <c:pt idx="556">
                  <c:v>111</c:v>
                </c:pt>
                <c:pt idx="557">
                  <c:v>111</c:v>
                </c:pt>
                <c:pt idx="558">
                  <c:v>110</c:v>
                </c:pt>
                <c:pt idx="559">
                  <c:v>109</c:v>
                </c:pt>
                <c:pt idx="560">
                  <c:v>107</c:v>
                </c:pt>
                <c:pt idx="561">
                  <c:v>107</c:v>
                </c:pt>
                <c:pt idx="562">
                  <c:v>108</c:v>
                </c:pt>
                <c:pt idx="563">
                  <c:v>108</c:v>
                </c:pt>
                <c:pt idx="564">
                  <c:v>108</c:v>
                </c:pt>
                <c:pt idx="565">
                  <c:v>108</c:v>
                </c:pt>
                <c:pt idx="566">
                  <c:v>108</c:v>
                </c:pt>
                <c:pt idx="567">
                  <c:v>108</c:v>
                </c:pt>
                <c:pt idx="568">
                  <c:v>108</c:v>
                </c:pt>
                <c:pt idx="569">
                  <c:v>107</c:v>
                </c:pt>
                <c:pt idx="570">
                  <c:v>107</c:v>
                </c:pt>
                <c:pt idx="571">
                  <c:v>107</c:v>
                </c:pt>
                <c:pt idx="572">
                  <c:v>107</c:v>
                </c:pt>
                <c:pt idx="573">
                  <c:v>107</c:v>
                </c:pt>
                <c:pt idx="574">
                  <c:v>107</c:v>
                </c:pt>
                <c:pt idx="575">
                  <c:v>108</c:v>
                </c:pt>
                <c:pt idx="576">
                  <c:v>108</c:v>
                </c:pt>
                <c:pt idx="577">
                  <c:v>108</c:v>
                </c:pt>
                <c:pt idx="578">
                  <c:v>108</c:v>
                </c:pt>
                <c:pt idx="579">
                  <c:v>108</c:v>
                </c:pt>
                <c:pt idx="580">
                  <c:v>108</c:v>
                </c:pt>
                <c:pt idx="581">
                  <c:v>108</c:v>
                </c:pt>
                <c:pt idx="582">
                  <c:v>108</c:v>
                </c:pt>
                <c:pt idx="583">
                  <c:v>108</c:v>
                </c:pt>
                <c:pt idx="584">
                  <c:v>108</c:v>
                </c:pt>
                <c:pt idx="585">
                  <c:v>108</c:v>
                </c:pt>
                <c:pt idx="586">
                  <c:v>107.5</c:v>
                </c:pt>
                <c:pt idx="587">
                  <c:v>108</c:v>
                </c:pt>
                <c:pt idx="588">
                  <c:v>107</c:v>
                </c:pt>
                <c:pt idx="589">
                  <c:v>107</c:v>
                </c:pt>
                <c:pt idx="590">
                  <c:v>108</c:v>
                </c:pt>
                <c:pt idx="591">
                  <c:v>107</c:v>
                </c:pt>
                <c:pt idx="592">
                  <c:v>107</c:v>
                </c:pt>
                <c:pt idx="593">
                  <c:v>107</c:v>
                </c:pt>
                <c:pt idx="594">
                  <c:v>107</c:v>
                </c:pt>
                <c:pt idx="595">
                  <c:v>107</c:v>
                </c:pt>
                <c:pt idx="596">
                  <c:v>107</c:v>
                </c:pt>
                <c:pt idx="597">
                  <c:v>107</c:v>
                </c:pt>
                <c:pt idx="598">
                  <c:v>107</c:v>
                </c:pt>
                <c:pt idx="599">
                  <c:v>107</c:v>
                </c:pt>
                <c:pt idx="600">
                  <c:v>107</c:v>
                </c:pt>
                <c:pt idx="601">
                  <c:v>107</c:v>
                </c:pt>
                <c:pt idx="602">
                  <c:v>106</c:v>
                </c:pt>
                <c:pt idx="603">
                  <c:v>106</c:v>
                </c:pt>
                <c:pt idx="604">
                  <c:v>106</c:v>
                </c:pt>
                <c:pt idx="605">
                  <c:v>106</c:v>
                </c:pt>
                <c:pt idx="606">
                  <c:v>106</c:v>
                </c:pt>
                <c:pt idx="607">
                  <c:v>106</c:v>
                </c:pt>
                <c:pt idx="608">
                  <c:v>106</c:v>
                </c:pt>
                <c:pt idx="609">
                  <c:v>105</c:v>
                </c:pt>
                <c:pt idx="610">
                  <c:v>103</c:v>
                </c:pt>
                <c:pt idx="611">
                  <c:v>103</c:v>
                </c:pt>
                <c:pt idx="612">
                  <c:v>102</c:v>
                </c:pt>
                <c:pt idx="613">
                  <c:v>102</c:v>
                </c:pt>
                <c:pt idx="614">
                  <c:v>102</c:v>
                </c:pt>
                <c:pt idx="615">
                  <c:v>102</c:v>
                </c:pt>
                <c:pt idx="616">
                  <c:v>102</c:v>
                </c:pt>
                <c:pt idx="617">
                  <c:v>102</c:v>
                </c:pt>
                <c:pt idx="618">
                  <c:v>102</c:v>
                </c:pt>
                <c:pt idx="619">
                  <c:v>102</c:v>
                </c:pt>
                <c:pt idx="620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E-4C94-9BE0-F3B917530AB4}"/>
            </c:ext>
          </c:extLst>
        </c:ser>
        <c:ser>
          <c:idx val="2"/>
          <c:order val="2"/>
          <c:tx>
            <c:strRef>
              <c:f>'Գծապատկեր 1.4.'!$K$4</c:f>
              <c:strCache>
                <c:ptCount val="1"/>
                <c:pt idx="0">
                  <c:v>Ռուսական ռուբլի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1.4.'!$H$5:$H$625</c:f>
              <c:numCache>
                <c:formatCode>dd/mm/yy</c:formatCode>
                <c:ptCount val="621"/>
                <c:pt idx="0">
                  <c:v>43473</c:v>
                </c:pt>
                <c:pt idx="1">
                  <c:v>43474</c:v>
                </c:pt>
                <c:pt idx="2">
                  <c:v>43475</c:v>
                </c:pt>
                <c:pt idx="3">
                  <c:v>43476</c:v>
                </c:pt>
                <c:pt idx="4">
                  <c:v>43479</c:v>
                </c:pt>
                <c:pt idx="5">
                  <c:v>43480</c:v>
                </c:pt>
                <c:pt idx="6">
                  <c:v>43481</c:v>
                </c:pt>
                <c:pt idx="7">
                  <c:v>43482</c:v>
                </c:pt>
                <c:pt idx="8">
                  <c:v>43483</c:v>
                </c:pt>
                <c:pt idx="9">
                  <c:v>43486</c:v>
                </c:pt>
                <c:pt idx="10">
                  <c:v>43487</c:v>
                </c:pt>
                <c:pt idx="11">
                  <c:v>43488</c:v>
                </c:pt>
                <c:pt idx="12">
                  <c:v>43489</c:v>
                </c:pt>
                <c:pt idx="13">
                  <c:v>43490</c:v>
                </c:pt>
                <c:pt idx="14">
                  <c:v>43494</c:v>
                </c:pt>
                <c:pt idx="15">
                  <c:v>43495</c:v>
                </c:pt>
                <c:pt idx="16">
                  <c:v>43496</c:v>
                </c:pt>
                <c:pt idx="17">
                  <c:v>43497</c:v>
                </c:pt>
                <c:pt idx="18">
                  <c:v>43500</c:v>
                </c:pt>
                <c:pt idx="19">
                  <c:v>43501</c:v>
                </c:pt>
                <c:pt idx="20">
                  <c:v>43502</c:v>
                </c:pt>
                <c:pt idx="21">
                  <c:v>43503</c:v>
                </c:pt>
                <c:pt idx="22">
                  <c:v>43504</c:v>
                </c:pt>
                <c:pt idx="23">
                  <c:v>43507</c:v>
                </c:pt>
                <c:pt idx="24">
                  <c:v>43508</c:v>
                </c:pt>
                <c:pt idx="25">
                  <c:v>43509</c:v>
                </c:pt>
                <c:pt idx="26">
                  <c:v>43510</c:v>
                </c:pt>
                <c:pt idx="27">
                  <c:v>43511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43521</c:v>
                </c:pt>
                <c:pt idx="34">
                  <c:v>43522</c:v>
                </c:pt>
                <c:pt idx="35">
                  <c:v>43523</c:v>
                </c:pt>
                <c:pt idx="36">
                  <c:v>43524</c:v>
                </c:pt>
                <c:pt idx="37">
                  <c:v>43525</c:v>
                </c:pt>
                <c:pt idx="38">
                  <c:v>43528</c:v>
                </c:pt>
                <c:pt idx="39">
                  <c:v>43529</c:v>
                </c:pt>
                <c:pt idx="40">
                  <c:v>43530</c:v>
                </c:pt>
                <c:pt idx="41">
                  <c:v>43531</c:v>
                </c:pt>
                <c:pt idx="42">
                  <c:v>43535</c:v>
                </c:pt>
                <c:pt idx="43">
                  <c:v>43536</c:v>
                </c:pt>
                <c:pt idx="44">
                  <c:v>43537</c:v>
                </c:pt>
                <c:pt idx="45">
                  <c:v>43538</c:v>
                </c:pt>
                <c:pt idx="46">
                  <c:v>43539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43591</c:v>
                </c:pt>
                <c:pt idx="81">
                  <c:v>43592</c:v>
                </c:pt>
                <c:pt idx="82">
                  <c:v>43593</c:v>
                </c:pt>
                <c:pt idx="83">
                  <c:v>43595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43654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43707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43801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43815</c:v>
                </c:pt>
                <c:pt idx="238">
                  <c:v>43816</c:v>
                </c:pt>
                <c:pt idx="239">
                  <c:v>43817</c:v>
                </c:pt>
                <c:pt idx="240">
                  <c:v>43818</c:v>
                </c:pt>
                <c:pt idx="241">
                  <c:v>43819</c:v>
                </c:pt>
                <c:pt idx="242">
                  <c:v>43822</c:v>
                </c:pt>
                <c:pt idx="243">
                  <c:v>43823</c:v>
                </c:pt>
                <c:pt idx="244">
                  <c:v>43825</c:v>
                </c:pt>
                <c:pt idx="245">
                  <c:v>43826</c:v>
                </c:pt>
                <c:pt idx="246">
                  <c:v>43829</c:v>
                </c:pt>
                <c:pt idx="247">
                  <c:v>43838</c:v>
                </c:pt>
                <c:pt idx="248">
                  <c:v>43839</c:v>
                </c:pt>
                <c:pt idx="249">
                  <c:v>43840</c:v>
                </c:pt>
                <c:pt idx="250">
                  <c:v>43843</c:v>
                </c:pt>
                <c:pt idx="251">
                  <c:v>43844</c:v>
                </c:pt>
                <c:pt idx="252">
                  <c:v>43845</c:v>
                </c:pt>
                <c:pt idx="253">
                  <c:v>43846</c:v>
                </c:pt>
                <c:pt idx="254">
                  <c:v>43847</c:v>
                </c:pt>
                <c:pt idx="255">
                  <c:v>43850</c:v>
                </c:pt>
                <c:pt idx="256">
                  <c:v>43851</c:v>
                </c:pt>
                <c:pt idx="257">
                  <c:v>43852</c:v>
                </c:pt>
                <c:pt idx="258">
                  <c:v>43853</c:v>
                </c:pt>
                <c:pt idx="259">
                  <c:v>43854</c:v>
                </c:pt>
                <c:pt idx="260">
                  <c:v>43859</c:v>
                </c:pt>
                <c:pt idx="261">
                  <c:v>43860</c:v>
                </c:pt>
                <c:pt idx="262">
                  <c:v>43861</c:v>
                </c:pt>
                <c:pt idx="263">
                  <c:v>43864</c:v>
                </c:pt>
                <c:pt idx="264">
                  <c:v>43865</c:v>
                </c:pt>
                <c:pt idx="265">
                  <c:v>43866</c:v>
                </c:pt>
                <c:pt idx="266">
                  <c:v>43867</c:v>
                </c:pt>
                <c:pt idx="267">
                  <c:v>43868</c:v>
                </c:pt>
                <c:pt idx="268">
                  <c:v>43871</c:v>
                </c:pt>
                <c:pt idx="269">
                  <c:v>43872</c:v>
                </c:pt>
                <c:pt idx="270">
                  <c:v>43873</c:v>
                </c:pt>
                <c:pt idx="271">
                  <c:v>43874</c:v>
                </c:pt>
                <c:pt idx="272">
                  <c:v>43875</c:v>
                </c:pt>
                <c:pt idx="273">
                  <c:v>43878</c:v>
                </c:pt>
                <c:pt idx="274">
                  <c:v>43879</c:v>
                </c:pt>
                <c:pt idx="275">
                  <c:v>43880</c:v>
                </c:pt>
                <c:pt idx="276">
                  <c:v>43881</c:v>
                </c:pt>
                <c:pt idx="277">
                  <c:v>43882</c:v>
                </c:pt>
                <c:pt idx="278">
                  <c:v>43885</c:v>
                </c:pt>
                <c:pt idx="279">
                  <c:v>43886</c:v>
                </c:pt>
                <c:pt idx="280">
                  <c:v>43887</c:v>
                </c:pt>
                <c:pt idx="281">
                  <c:v>43888</c:v>
                </c:pt>
                <c:pt idx="282">
                  <c:v>43889</c:v>
                </c:pt>
                <c:pt idx="283">
                  <c:v>43892</c:v>
                </c:pt>
                <c:pt idx="284">
                  <c:v>43893</c:v>
                </c:pt>
                <c:pt idx="285">
                  <c:v>43894</c:v>
                </c:pt>
                <c:pt idx="286">
                  <c:v>43895</c:v>
                </c:pt>
                <c:pt idx="287">
                  <c:v>43896</c:v>
                </c:pt>
                <c:pt idx="288">
                  <c:v>43899</c:v>
                </c:pt>
                <c:pt idx="289">
                  <c:v>43900</c:v>
                </c:pt>
                <c:pt idx="290">
                  <c:v>43901</c:v>
                </c:pt>
                <c:pt idx="291">
                  <c:v>43902</c:v>
                </c:pt>
                <c:pt idx="292">
                  <c:v>43903</c:v>
                </c:pt>
                <c:pt idx="293">
                  <c:v>43906</c:v>
                </c:pt>
                <c:pt idx="294">
                  <c:v>43907</c:v>
                </c:pt>
                <c:pt idx="295">
                  <c:v>43908</c:v>
                </c:pt>
                <c:pt idx="296">
                  <c:v>43909</c:v>
                </c:pt>
                <c:pt idx="297">
                  <c:v>43910</c:v>
                </c:pt>
                <c:pt idx="298">
                  <c:v>43913</c:v>
                </c:pt>
                <c:pt idx="299">
                  <c:v>43914</c:v>
                </c:pt>
                <c:pt idx="300">
                  <c:v>43915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  <c:pt idx="318">
                  <c:v>43942</c:v>
                </c:pt>
                <c:pt idx="319">
                  <c:v>43943</c:v>
                </c:pt>
                <c:pt idx="320">
                  <c:v>43944</c:v>
                </c:pt>
                <c:pt idx="321">
                  <c:v>43948</c:v>
                </c:pt>
                <c:pt idx="322">
                  <c:v>43949</c:v>
                </c:pt>
                <c:pt idx="323">
                  <c:v>43950</c:v>
                </c:pt>
                <c:pt idx="324">
                  <c:v>43951</c:v>
                </c:pt>
                <c:pt idx="325">
                  <c:v>43955</c:v>
                </c:pt>
                <c:pt idx="326">
                  <c:v>43956</c:v>
                </c:pt>
                <c:pt idx="327">
                  <c:v>43957</c:v>
                </c:pt>
                <c:pt idx="328">
                  <c:v>43958</c:v>
                </c:pt>
                <c:pt idx="329">
                  <c:v>43959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43983</c:v>
                </c:pt>
                <c:pt idx="344">
                  <c:v>43984</c:v>
                </c:pt>
                <c:pt idx="345">
                  <c:v>43985</c:v>
                </c:pt>
                <c:pt idx="346">
                  <c:v>43986</c:v>
                </c:pt>
                <c:pt idx="347">
                  <c:v>43987</c:v>
                </c:pt>
                <c:pt idx="348">
                  <c:v>43990</c:v>
                </c:pt>
                <c:pt idx="349">
                  <c:v>43991</c:v>
                </c:pt>
                <c:pt idx="350">
                  <c:v>43992</c:v>
                </c:pt>
                <c:pt idx="351">
                  <c:v>43993</c:v>
                </c:pt>
                <c:pt idx="352">
                  <c:v>43994</c:v>
                </c:pt>
                <c:pt idx="353">
                  <c:v>43997</c:v>
                </c:pt>
                <c:pt idx="354">
                  <c:v>43998</c:v>
                </c:pt>
                <c:pt idx="355">
                  <c:v>43999</c:v>
                </c:pt>
                <c:pt idx="356">
                  <c:v>44000</c:v>
                </c:pt>
                <c:pt idx="357">
                  <c:v>44001</c:v>
                </c:pt>
                <c:pt idx="358">
                  <c:v>44004</c:v>
                </c:pt>
                <c:pt idx="359">
                  <c:v>44005</c:v>
                </c:pt>
                <c:pt idx="360">
                  <c:v>44006</c:v>
                </c:pt>
                <c:pt idx="361">
                  <c:v>44007</c:v>
                </c:pt>
                <c:pt idx="362">
                  <c:v>44008</c:v>
                </c:pt>
                <c:pt idx="363">
                  <c:v>44011</c:v>
                </c:pt>
                <c:pt idx="364">
                  <c:v>44012</c:v>
                </c:pt>
                <c:pt idx="365">
                  <c:v>44013</c:v>
                </c:pt>
                <c:pt idx="366">
                  <c:v>44014</c:v>
                </c:pt>
                <c:pt idx="367">
                  <c:v>44015</c:v>
                </c:pt>
                <c:pt idx="368">
                  <c:v>44018</c:v>
                </c:pt>
                <c:pt idx="369">
                  <c:v>44019</c:v>
                </c:pt>
                <c:pt idx="370">
                  <c:v>44020</c:v>
                </c:pt>
                <c:pt idx="371">
                  <c:v>44021</c:v>
                </c:pt>
                <c:pt idx="372">
                  <c:v>44022</c:v>
                </c:pt>
                <c:pt idx="373">
                  <c:v>44025</c:v>
                </c:pt>
                <c:pt idx="374">
                  <c:v>44026</c:v>
                </c:pt>
                <c:pt idx="375">
                  <c:v>44027</c:v>
                </c:pt>
                <c:pt idx="376">
                  <c:v>44028</c:v>
                </c:pt>
                <c:pt idx="377">
                  <c:v>44029</c:v>
                </c:pt>
                <c:pt idx="378">
                  <c:v>44032</c:v>
                </c:pt>
                <c:pt idx="379">
                  <c:v>44033</c:v>
                </c:pt>
                <c:pt idx="380">
                  <c:v>44034</c:v>
                </c:pt>
                <c:pt idx="381">
                  <c:v>44035</c:v>
                </c:pt>
                <c:pt idx="382">
                  <c:v>44036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44043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44074</c:v>
                </c:pt>
                <c:pt idx="409">
                  <c:v>44075</c:v>
                </c:pt>
                <c:pt idx="410">
                  <c:v>44076</c:v>
                </c:pt>
                <c:pt idx="411">
                  <c:v>44077</c:v>
                </c:pt>
                <c:pt idx="412">
                  <c:v>44078</c:v>
                </c:pt>
                <c:pt idx="413">
                  <c:v>44081</c:v>
                </c:pt>
                <c:pt idx="414">
                  <c:v>44082</c:v>
                </c:pt>
                <c:pt idx="415">
                  <c:v>44083</c:v>
                </c:pt>
                <c:pt idx="416">
                  <c:v>44084</c:v>
                </c:pt>
                <c:pt idx="417">
                  <c:v>44085</c:v>
                </c:pt>
                <c:pt idx="418">
                  <c:v>44088</c:v>
                </c:pt>
                <c:pt idx="419">
                  <c:v>44089</c:v>
                </c:pt>
                <c:pt idx="420">
                  <c:v>44090</c:v>
                </c:pt>
                <c:pt idx="421">
                  <c:v>44091</c:v>
                </c:pt>
                <c:pt idx="422">
                  <c:v>44092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44166</c:v>
                </c:pt>
                <c:pt idx="474">
                  <c:v>44167</c:v>
                </c:pt>
                <c:pt idx="475">
                  <c:v>44168</c:v>
                </c:pt>
                <c:pt idx="476">
                  <c:v>44169</c:v>
                </c:pt>
                <c:pt idx="477">
                  <c:v>44172</c:v>
                </c:pt>
                <c:pt idx="478">
                  <c:v>44173</c:v>
                </c:pt>
                <c:pt idx="479">
                  <c:v>44174</c:v>
                </c:pt>
                <c:pt idx="480">
                  <c:v>44175</c:v>
                </c:pt>
                <c:pt idx="481">
                  <c:v>44176</c:v>
                </c:pt>
                <c:pt idx="482">
                  <c:v>44179</c:v>
                </c:pt>
                <c:pt idx="483">
                  <c:v>44180</c:v>
                </c:pt>
                <c:pt idx="484">
                  <c:v>44181</c:v>
                </c:pt>
                <c:pt idx="485">
                  <c:v>44182</c:v>
                </c:pt>
                <c:pt idx="486">
                  <c:v>44183</c:v>
                </c:pt>
                <c:pt idx="487">
                  <c:v>44186</c:v>
                </c:pt>
                <c:pt idx="488">
                  <c:v>44187</c:v>
                </c:pt>
                <c:pt idx="489">
                  <c:v>44188</c:v>
                </c:pt>
                <c:pt idx="490">
                  <c:v>44189</c:v>
                </c:pt>
                <c:pt idx="491">
                  <c:v>44193</c:v>
                </c:pt>
                <c:pt idx="492">
                  <c:v>44194</c:v>
                </c:pt>
                <c:pt idx="493">
                  <c:v>44195</c:v>
                </c:pt>
                <c:pt idx="494">
                  <c:v>44196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44225</c:v>
                </c:pt>
                <c:pt idx="510">
                  <c:v>44228</c:v>
                </c:pt>
                <c:pt idx="511">
                  <c:v>44229</c:v>
                </c:pt>
                <c:pt idx="512">
                  <c:v>44230</c:v>
                </c:pt>
                <c:pt idx="513">
                  <c:v>44231</c:v>
                </c:pt>
                <c:pt idx="514">
                  <c:v>44232</c:v>
                </c:pt>
                <c:pt idx="515">
                  <c:v>44235</c:v>
                </c:pt>
                <c:pt idx="516">
                  <c:v>44236</c:v>
                </c:pt>
                <c:pt idx="517">
                  <c:v>44237</c:v>
                </c:pt>
                <c:pt idx="518">
                  <c:v>44238</c:v>
                </c:pt>
                <c:pt idx="519">
                  <c:v>44239</c:v>
                </c:pt>
                <c:pt idx="520">
                  <c:v>44242</c:v>
                </c:pt>
                <c:pt idx="521">
                  <c:v>44243</c:v>
                </c:pt>
                <c:pt idx="522">
                  <c:v>44244</c:v>
                </c:pt>
                <c:pt idx="523">
                  <c:v>44245</c:v>
                </c:pt>
                <c:pt idx="524">
                  <c:v>44246</c:v>
                </c:pt>
                <c:pt idx="525">
                  <c:v>44249</c:v>
                </c:pt>
                <c:pt idx="526">
                  <c:v>44250</c:v>
                </c:pt>
                <c:pt idx="527">
                  <c:v>44251</c:v>
                </c:pt>
                <c:pt idx="528">
                  <c:v>44252</c:v>
                </c:pt>
                <c:pt idx="529">
                  <c:v>44253</c:v>
                </c:pt>
                <c:pt idx="530">
                  <c:v>44256</c:v>
                </c:pt>
                <c:pt idx="531">
                  <c:v>44257</c:v>
                </c:pt>
                <c:pt idx="532">
                  <c:v>44258</c:v>
                </c:pt>
                <c:pt idx="533">
                  <c:v>44259</c:v>
                </c:pt>
                <c:pt idx="534">
                  <c:v>44260</c:v>
                </c:pt>
                <c:pt idx="535">
                  <c:v>44264</c:v>
                </c:pt>
                <c:pt idx="536">
                  <c:v>44265</c:v>
                </c:pt>
                <c:pt idx="537">
                  <c:v>44266</c:v>
                </c:pt>
                <c:pt idx="538">
                  <c:v>44267</c:v>
                </c:pt>
                <c:pt idx="539">
                  <c:v>44270</c:v>
                </c:pt>
                <c:pt idx="540">
                  <c:v>44271</c:v>
                </c:pt>
                <c:pt idx="541">
                  <c:v>44272</c:v>
                </c:pt>
                <c:pt idx="542">
                  <c:v>44273</c:v>
                </c:pt>
                <c:pt idx="543">
                  <c:v>44274</c:v>
                </c:pt>
                <c:pt idx="544">
                  <c:v>44277</c:v>
                </c:pt>
                <c:pt idx="545">
                  <c:v>44278</c:v>
                </c:pt>
                <c:pt idx="546">
                  <c:v>44279</c:v>
                </c:pt>
                <c:pt idx="547">
                  <c:v>44280</c:v>
                </c:pt>
                <c:pt idx="548">
                  <c:v>44281</c:v>
                </c:pt>
                <c:pt idx="549">
                  <c:v>44284</c:v>
                </c:pt>
                <c:pt idx="550">
                  <c:v>44285</c:v>
                </c:pt>
                <c:pt idx="551">
                  <c:v>44286</c:v>
                </c:pt>
                <c:pt idx="552">
                  <c:v>44287</c:v>
                </c:pt>
                <c:pt idx="553">
                  <c:v>44288</c:v>
                </c:pt>
                <c:pt idx="554">
                  <c:v>44291</c:v>
                </c:pt>
                <c:pt idx="555">
                  <c:v>44292</c:v>
                </c:pt>
                <c:pt idx="556">
                  <c:v>44293</c:v>
                </c:pt>
                <c:pt idx="557">
                  <c:v>44294</c:v>
                </c:pt>
                <c:pt idx="558">
                  <c:v>44295</c:v>
                </c:pt>
                <c:pt idx="559">
                  <c:v>44298</c:v>
                </c:pt>
                <c:pt idx="560">
                  <c:v>44299</c:v>
                </c:pt>
                <c:pt idx="561">
                  <c:v>44300</c:v>
                </c:pt>
                <c:pt idx="562">
                  <c:v>44301</c:v>
                </c:pt>
                <c:pt idx="563">
                  <c:v>44302</c:v>
                </c:pt>
                <c:pt idx="564">
                  <c:v>44305</c:v>
                </c:pt>
                <c:pt idx="565">
                  <c:v>44306</c:v>
                </c:pt>
                <c:pt idx="566">
                  <c:v>44307</c:v>
                </c:pt>
                <c:pt idx="567">
                  <c:v>44308</c:v>
                </c:pt>
                <c:pt idx="568">
                  <c:v>44309</c:v>
                </c:pt>
                <c:pt idx="569">
                  <c:v>44312</c:v>
                </c:pt>
                <c:pt idx="570">
                  <c:v>44313</c:v>
                </c:pt>
                <c:pt idx="571">
                  <c:v>44314</c:v>
                </c:pt>
                <c:pt idx="572">
                  <c:v>44315</c:v>
                </c:pt>
                <c:pt idx="573">
                  <c:v>44316</c:v>
                </c:pt>
                <c:pt idx="574">
                  <c:v>44319</c:v>
                </c:pt>
                <c:pt idx="575">
                  <c:v>44320</c:v>
                </c:pt>
                <c:pt idx="576">
                  <c:v>44321</c:v>
                </c:pt>
                <c:pt idx="577">
                  <c:v>44322</c:v>
                </c:pt>
                <c:pt idx="578">
                  <c:v>44323</c:v>
                </c:pt>
                <c:pt idx="579">
                  <c:v>44326</c:v>
                </c:pt>
                <c:pt idx="580">
                  <c:v>44327</c:v>
                </c:pt>
                <c:pt idx="581">
                  <c:v>44328</c:v>
                </c:pt>
                <c:pt idx="582">
                  <c:v>44329</c:v>
                </c:pt>
                <c:pt idx="583">
                  <c:v>44330</c:v>
                </c:pt>
                <c:pt idx="584">
                  <c:v>44333</c:v>
                </c:pt>
                <c:pt idx="585">
                  <c:v>44334</c:v>
                </c:pt>
                <c:pt idx="586">
                  <c:v>44335</c:v>
                </c:pt>
                <c:pt idx="587">
                  <c:v>44336</c:v>
                </c:pt>
                <c:pt idx="588">
                  <c:v>44341</c:v>
                </c:pt>
                <c:pt idx="589">
                  <c:v>44342</c:v>
                </c:pt>
                <c:pt idx="590">
                  <c:v>44343</c:v>
                </c:pt>
                <c:pt idx="591">
                  <c:v>44347</c:v>
                </c:pt>
                <c:pt idx="592">
                  <c:v>44348</c:v>
                </c:pt>
                <c:pt idx="593">
                  <c:v>44349</c:v>
                </c:pt>
                <c:pt idx="594">
                  <c:v>44350</c:v>
                </c:pt>
                <c:pt idx="595">
                  <c:v>44351</c:v>
                </c:pt>
                <c:pt idx="596">
                  <c:v>44354</c:v>
                </c:pt>
                <c:pt idx="597">
                  <c:v>44355</c:v>
                </c:pt>
                <c:pt idx="598">
                  <c:v>44356</c:v>
                </c:pt>
                <c:pt idx="599">
                  <c:v>44357</c:v>
                </c:pt>
                <c:pt idx="600">
                  <c:v>44358</c:v>
                </c:pt>
                <c:pt idx="601">
                  <c:v>44361</c:v>
                </c:pt>
                <c:pt idx="602">
                  <c:v>44362</c:v>
                </c:pt>
                <c:pt idx="603">
                  <c:v>44363</c:v>
                </c:pt>
                <c:pt idx="604">
                  <c:v>44364</c:v>
                </c:pt>
                <c:pt idx="605">
                  <c:v>44365</c:v>
                </c:pt>
                <c:pt idx="606">
                  <c:v>44368</c:v>
                </c:pt>
                <c:pt idx="607">
                  <c:v>44369</c:v>
                </c:pt>
                <c:pt idx="608">
                  <c:v>44370</c:v>
                </c:pt>
                <c:pt idx="609">
                  <c:v>44371</c:v>
                </c:pt>
                <c:pt idx="610">
                  <c:v>44372</c:v>
                </c:pt>
                <c:pt idx="611">
                  <c:v>44375</c:v>
                </c:pt>
                <c:pt idx="612">
                  <c:v>44376</c:v>
                </c:pt>
                <c:pt idx="613">
                  <c:v>44377</c:v>
                </c:pt>
                <c:pt idx="614">
                  <c:v>44378</c:v>
                </c:pt>
                <c:pt idx="615">
                  <c:v>44379</c:v>
                </c:pt>
                <c:pt idx="616">
                  <c:v>44383</c:v>
                </c:pt>
                <c:pt idx="617">
                  <c:v>44384</c:v>
                </c:pt>
                <c:pt idx="618">
                  <c:v>44385</c:v>
                </c:pt>
                <c:pt idx="619">
                  <c:v>44386</c:v>
                </c:pt>
                <c:pt idx="620">
                  <c:v>44389</c:v>
                </c:pt>
              </c:numCache>
            </c:numRef>
          </c:cat>
          <c:val>
            <c:numRef>
              <c:f>'Գծապատկեր 1.4.'!$K$5:$K$625</c:f>
              <c:numCache>
                <c:formatCode>0</c:formatCode>
                <c:ptCount val="6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98</c:v>
                </c:pt>
                <c:pt idx="13">
                  <c:v>99</c:v>
                </c:pt>
                <c:pt idx="14">
                  <c:v>99</c:v>
                </c:pt>
                <c:pt idx="15">
                  <c:v>98</c:v>
                </c:pt>
                <c:pt idx="16">
                  <c:v>97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100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98</c:v>
                </c:pt>
                <c:pt idx="31">
                  <c:v>98</c:v>
                </c:pt>
                <c:pt idx="32">
                  <c:v>98</c:v>
                </c:pt>
                <c:pt idx="33">
                  <c:v>97</c:v>
                </c:pt>
                <c:pt idx="34">
                  <c:v>98</c:v>
                </c:pt>
                <c:pt idx="35">
                  <c:v>98</c:v>
                </c:pt>
                <c:pt idx="36">
                  <c:v>98</c:v>
                </c:pt>
                <c:pt idx="37">
                  <c:v>98</c:v>
                </c:pt>
                <c:pt idx="38">
                  <c:v>98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98</c:v>
                </c:pt>
                <c:pt idx="46">
                  <c:v>97</c:v>
                </c:pt>
                <c:pt idx="47">
                  <c:v>96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96</c:v>
                </c:pt>
                <c:pt idx="52">
                  <c:v>96</c:v>
                </c:pt>
                <c:pt idx="53">
                  <c:v>96</c:v>
                </c:pt>
                <c:pt idx="54">
                  <c:v>97</c:v>
                </c:pt>
                <c:pt idx="55">
                  <c:v>97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97</c:v>
                </c:pt>
                <c:pt idx="60">
                  <c:v>97</c:v>
                </c:pt>
                <c:pt idx="61">
                  <c:v>98</c:v>
                </c:pt>
                <c:pt idx="62">
                  <c:v>98</c:v>
                </c:pt>
                <c:pt idx="63">
                  <c:v>96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96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97</c:v>
                </c:pt>
                <c:pt idx="75">
                  <c:v>97</c:v>
                </c:pt>
                <c:pt idx="76">
                  <c:v>96</c:v>
                </c:pt>
                <c:pt idx="77">
                  <c:v>96</c:v>
                </c:pt>
                <c:pt idx="78">
                  <c:v>97</c:v>
                </c:pt>
                <c:pt idx="79">
                  <c:v>97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97</c:v>
                </c:pt>
                <c:pt idx="86">
                  <c:v>97</c:v>
                </c:pt>
                <c:pt idx="87">
                  <c:v>96</c:v>
                </c:pt>
                <c:pt idx="88">
                  <c:v>96</c:v>
                </c:pt>
                <c:pt idx="89">
                  <c:v>96</c:v>
                </c:pt>
                <c:pt idx="90">
                  <c:v>96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96</c:v>
                </c:pt>
                <c:pt idx="95">
                  <c:v>97</c:v>
                </c:pt>
                <c:pt idx="96">
                  <c:v>97</c:v>
                </c:pt>
                <c:pt idx="97">
                  <c:v>98</c:v>
                </c:pt>
                <c:pt idx="98">
                  <c:v>97</c:v>
                </c:pt>
                <c:pt idx="99">
                  <c:v>97</c:v>
                </c:pt>
                <c:pt idx="100">
                  <c:v>97</c:v>
                </c:pt>
                <c:pt idx="101">
                  <c:v>97</c:v>
                </c:pt>
                <c:pt idx="102">
                  <c:v>97</c:v>
                </c:pt>
                <c:pt idx="103">
                  <c:v>96</c:v>
                </c:pt>
                <c:pt idx="104">
                  <c:v>96</c:v>
                </c:pt>
                <c:pt idx="105">
                  <c:v>96</c:v>
                </c:pt>
                <c:pt idx="106">
                  <c:v>96</c:v>
                </c:pt>
                <c:pt idx="107">
                  <c:v>96</c:v>
                </c:pt>
                <c:pt idx="108">
                  <c:v>96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93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94</c:v>
                </c:pt>
                <c:pt idx="126">
                  <c:v>94</c:v>
                </c:pt>
                <c:pt idx="127">
                  <c:v>93</c:v>
                </c:pt>
                <c:pt idx="128">
                  <c:v>94</c:v>
                </c:pt>
                <c:pt idx="129">
                  <c:v>94</c:v>
                </c:pt>
                <c:pt idx="130">
                  <c:v>94</c:v>
                </c:pt>
                <c:pt idx="131">
                  <c:v>94</c:v>
                </c:pt>
                <c:pt idx="132">
                  <c:v>94</c:v>
                </c:pt>
                <c:pt idx="133">
                  <c:v>94</c:v>
                </c:pt>
                <c:pt idx="134">
                  <c:v>94</c:v>
                </c:pt>
                <c:pt idx="135">
                  <c:v>94</c:v>
                </c:pt>
                <c:pt idx="136">
                  <c:v>94</c:v>
                </c:pt>
                <c:pt idx="137">
                  <c:v>95</c:v>
                </c:pt>
                <c:pt idx="138">
                  <c:v>94</c:v>
                </c:pt>
                <c:pt idx="139">
                  <c:v>95</c:v>
                </c:pt>
                <c:pt idx="140">
                  <c:v>95</c:v>
                </c:pt>
                <c:pt idx="141">
                  <c:v>97</c:v>
                </c:pt>
                <c:pt idx="142">
                  <c:v>97</c:v>
                </c:pt>
                <c:pt idx="143">
                  <c:v>97</c:v>
                </c:pt>
                <c:pt idx="144">
                  <c:v>97</c:v>
                </c:pt>
                <c:pt idx="145">
                  <c:v>97</c:v>
                </c:pt>
                <c:pt idx="146">
                  <c:v>98</c:v>
                </c:pt>
                <c:pt idx="147">
                  <c:v>98</c:v>
                </c:pt>
                <c:pt idx="148">
                  <c:v>98</c:v>
                </c:pt>
                <c:pt idx="149">
                  <c:v>97</c:v>
                </c:pt>
                <c:pt idx="150">
                  <c:v>99</c:v>
                </c:pt>
                <c:pt idx="151">
                  <c:v>98</c:v>
                </c:pt>
                <c:pt idx="152">
                  <c:v>100</c:v>
                </c:pt>
                <c:pt idx="153">
                  <c:v>99</c:v>
                </c:pt>
                <c:pt idx="154">
                  <c:v>99</c:v>
                </c:pt>
                <c:pt idx="155">
                  <c:v>98</c:v>
                </c:pt>
                <c:pt idx="156">
                  <c:v>98</c:v>
                </c:pt>
                <c:pt idx="157">
                  <c:v>98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100</c:v>
                </c:pt>
                <c:pt idx="164">
                  <c:v>99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98</c:v>
                </c:pt>
                <c:pt idx="169">
                  <c:v>98</c:v>
                </c:pt>
                <c:pt idx="170">
                  <c:v>97</c:v>
                </c:pt>
                <c:pt idx="171">
                  <c:v>96</c:v>
                </c:pt>
                <c:pt idx="172">
                  <c:v>96</c:v>
                </c:pt>
                <c:pt idx="173">
                  <c:v>96</c:v>
                </c:pt>
                <c:pt idx="174">
                  <c:v>96</c:v>
                </c:pt>
                <c:pt idx="175">
                  <c:v>96</c:v>
                </c:pt>
                <c:pt idx="176">
                  <c:v>95</c:v>
                </c:pt>
                <c:pt idx="177">
                  <c:v>95</c:v>
                </c:pt>
                <c:pt idx="178">
                  <c:v>95</c:v>
                </c:pt>
                <c:pt idx="179">
                  <c:v>96</c:v>
                </c:pt>
                <c:pt idx="180">
                  <c:v>96</c:v>
                </c:pt>
                <c:pt idx="181">
                  <c:v>96</c:v>
                </c:pt>
                <c:pt idx="182">
                  <c:v>97</c:v>
                </c:pt>
                <c:pt idx="183">
                  <c:v>97</c:v>
                </c:pt>
                <c:pt idx="184">
                  <c:v>97</c:v>
                </c:pt>
                <c:pt idx="185">
                  <c:v>97</c:v>
                </c:pt>
                <c:pt idx="186">
                  <c:v>97</c:v>
                </c:pt>
                <c:pt idx="187">
                  <c:v>97</c:v>
                </c:pt>
                <c:pt idx="188">
                  <c:v>97</c:v>
                </c:pt>
                <c:pt idx="189">
                  <c:v>97</c:v>
                </c:pt>
                <c:pt idx="190">
                  <c:v>97</c:v>
                </c:pt>
                <c:pt idx="191">
                  <c:v>96</c:v>
                </c:pt>
                <c:pt idx="192">
                  <c:v>96</c:v>
                </c:pt>
                <c:pt idx="193">
                  <c:v>96</c:v>
                </c:pt>
                <c:pt idx="194">
                  <c:v>96</c:v>
                </c:pt>
                <c:pt idx="195">
                  <c:v>95</c:v>
                </c:pt>
                <c:pt idx="196">
                  <c:v>95</c:v>
                </c:pt>
                <c:pt idx="197">
                  <c:v>95</c:v>
                </c:pt>
                <c:pt idx="198">
                  <c:v>95</c:v>
                </c:pt>
                <c:pt idx="199">
                  <c:v>95</c:v>
                </c:pt>
                <c:pt idx="200">
                  <c:v>95</c:v>
                </c:pt>
                <c:pt idx="201">
                  <c:v>95</c:v>
                </c:pt>
                <c:pt idx="202">
                  <c:v>95</c:v>
                </c:pt>
                <c:pt idx="203">
                  <c:v>95</c:v>
                </c:pt>
                <c:pt idx="204">
                  <c:v>95</c:v>
                </c:pt>
                <c:pt idx="205">
                  <c:v>95</c:v>
                </c:pt>
                <c:pt idx="206">
                  <c:v>95</c:v>
                </c:pt>
                <c:pt idx="207">
                  <c:v>95</c:v>
                </c:pt>
                <c:pt idx="208">
                  <c:v>94</c:v>
                </c:pt>
                <c:pt idx="209">
                  <c:v>95</c:v>
                </c:pt>
                <c:pt idx="210">
                  <c:v>95</c:v>
                </c:pt>
                <c:pt idx="211">
                  <c:v>95</c:v>
                </c:pt>
                <c:pt idx="212">
                  <c:v>95</c:v>
                </c:pt>
                <c:pt idx="213">
                  <c:v>95</c:v>
                </c:pt>
                <c:pt idx="214">
                  <c:v>96</c:v>
                </c:pt>
                <c:pt idx="215">
                  <c:v>96</c:v>
                </c:pt>
                <c:pt idx="216">
                  <c:v>95</c:v>
                </c:pt>
                <c:pt idx="217">
                  <c:v>95</c:v>
                </c:pt>
                <c:pt idx="218">
                  <c:v>95</c:v>
                </c:pt>
                <c:pt idx="219">
                  <c:v>95</c:v>
                </c:pt>
                <c:pt idx="220">
                  <c:v>95</c:v>
                </c:pt>
                <c:pt idx="221">
                  <c:v>95</c:v>
                </c:pt>
                <c:pt idx="222">
                  <c:v>95</c:v>
                </c:pt>
                <c:pt idx="223">
                  <c:v>95</c:v>
                </c:pt>
                <c:pt idx="224">
                  <c:v>95</c:v>
                </c:pt>
                <c:pt idx="225">
                  <c:v>95</c:v>
                </c:pt>
                <c:pt idx="226">
                  <c:v>95</c:v>
                </c:pt>
                <c:pt idx="227">
                  <c:v>96</c:v>
                </c:pt>
                <c:pt idx="228">
                  <c:v>96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94</c:v>
                </c:pt>
                <c:pt idx="236">
                  <c:v>93</c:v>
                </c:pt>
                <c:pt idx="237">
                  <c:v>94</c:v>
                </c:pt>
                <c:pt idx="238">
                  <c:v>93</c:v>
                </c:pt>
                <c:pt idx="239">
                  <c:v>93</c:v>
                </c:pt>
                <c:pt idx="240">
                  <c:v>93</c:v>
                </c:pt>
                <c:pt idx="241">
                  <c:v>93</c:v>
                </c:pt>
                <c:pt idx="242">
                  <c:v>93</c:v>
                </c:pt>
                <c:pt idx="243">
                  <c:v>93</c:v>
                </c:pt>
                <c:pt idx="244">
                  <c:v>92</c:v>
                </c:pt>
                <c:pt idx="245">
                  <c:v>92</c:v>
                </c:pt>
                <c:pt idx="246">
                  <c:v>92</c:v>
                </c:pt>
                <c:pt idx="247">
                  <c:v>92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92</c:v>
                </c:pt>
                <c:pt idx="253">
                  <c:v>92</c:v>
                </c:pt>
                <c:pt idx="254">
                  <c:v>92</c:v>
                </c:pt>
                <c:pt idx="255">
                  <c:v>92</c:v>
                </c:pt>
                <c:pt idx="256">
                  <c:v>92</c:v>
                </c:pt>
                <c:pt idx="257">
                  <c:v>92</c:v>
                </c:pt>
                <c:pt idx="258">
                  <c:v>92</c:v>
                </c:pt>
                <c:pt idx="259">
                  <c:v>92</c:v>
                </c:pt>
                <c:pt idx="260">
                  <c:v>93</c:v>
                </c:pt>
                <c:pt idx="261">
                  <c:v>94</c:v>
                </c:pt>
                <c:pt idx="262">
                  <c:v>94</c:v>
                </c:pt>
                <c:pt idx="263">
                  <c:v>95</c:v>
                </c:pt>
                <c:pt idx="264">
                  <c:v>94</c:v>
                </c:pt>
                <c:pt idx="265">
                  <c:v>93</c:v>
                </c:pt>
                <c:pt idx="266">
                  <c:v>94</c:v>
                </c:pt>
                <c:pt idx="267">
                  <c:v>95</c:v>
                </c:pt>
                <c:pt idx="268">
                  <c:v>95</c:v>
                </c:pt>
                <c:pt idx="269">
                  <c:v>95</c:v>
                </c:pt>
                <c:pt idx="270">
                  <c:v>94</c:v>
                </c:pt>
                <c:pt idx="271">
                  <c:v>95</c:v>
                </c:pt>
                <c:pt idx="272">
                  <c:v>95</c:v>
                </c:pt>
                <c:pt idx="273">
                  <c:v>94</c:v>
                </c:pt>
                <c:pt idx="274">
                  <c:v>95</c:v>
                </c:pt>
                <c:pt idx="275">
                  <c:v>95</c:v>
                </c:pt>
                <c:pt idx="276">
                  <c:v>95</c:v>
                </c:pt>
                <c:pt idx="277">
                  <c:v>96</c:v>
                </c:pt>
                <c:pt idx="278">
                  <c:v>96</c:v>
                </c:pt>
                <c:pt idx="279">
                  <c:v>98</c:v>
                </c:pt>
                <c:pt idx="280">
                  <c:v>98</c:v>
                </c:pt>
                <c:pt idx="281">
                  <c:v>98</c:v>
                </c:pt>
                <c:pt idx="282">
                  <c:v>101</c:v>
                </c:pt>
                <c:pt idx="283">
                  <c:v>99</c:v>
                </c:pt>
                <c:pt idx="284">
                  <c:v>99</c:v>
                </c:pt>
                <c:pt idx="285">
                  <c:v>98</c:v>
                </c:pt>
                <c:pt idx="286">
                  <c:v>99</c:v>
                </c:pt>
                <c:pt idx="287">
                  <c:v>102</c:v>
                </c:pt>
                <c:pt idx="288">
                  <c:v>110</c:v>
                </c:pt>
                <c:pt idx="289">
                  <c:v>107</c:v>
                </c:pt>
                <c:pt idx="290">
                  <c:v>107</c:v>
                </c:pt>
                <c:pt idx="291">
                  <c:v>111</c:v>
                </c:pt>
                <c:pt idx="292">
                  <c:v>108</c:v>
                </c:pt>
                <c:pt idx="293">
                  <c:v>111</c:v>
                </c:pt>
                <c:pt idx="294">
                  <c:v>112</c:v>
                </c:pt>
                <c:pt idx="295">
                  <c:v>116</c:v>
                </c:pt>
                <c:pt idx="296">
                  <c:v>119</c:v>
                </c:pt>
                <c:pt idx="297">
                  <c:v>116</c:v>
                </c:pt>
                <c:pt idx="298">
                  <c:v>120</c:v>
                </c:pt>
                <c:pt idx="299">
                  <c:v>117</c:v>
                </c:pt>
                <c:pt idx="300">
                  <c:v>116</c:v>
                </c:pt>
                <c:pt idx="301">
                  <c:v>117</c:v>
                </c:pt>
                <c:pt idx="302">
                  <c:v>116</c:v>
                </c:pt>
                <c:pt idx="303">
                  <c:v>118</c:v>
                </c:pt>
                <c:pt idx="304">
                  <c:v>116</c:v>
                </c:pt>
                <c:pt idx="305">
                  <c:v>118</c:v>
                </c:pt>
                <c:pt idx="306">
                  <c:v>117</c:v>
                </c:pt>
                <c:pt idx="307">
                  <c:v>114</c:v>
                </c:pt>
                <c:pt idx="308">
                  <c:v>114</c:v>
                </c:pt>
                <c:pt idx="309">
                  <c:v>112</c:v>
                </c:pt>
                <c:pt idx="310">
                  <c:v>113</c:v>
                </c:pt>
                <c:pt idx="311">
                  <c:v>110</c:v>
                </c:pt>
                <c:pt idx="312">
                  <c:v>110</c:v>
                </c:pt>
                <c:pt idx="313">
                  <c:v>109</c:v>
                </c:pt>
                <c:pt idx="314">
                  <c:v>110</c:v>
                </c:pt>
                <c:pt idx="315">
                  <c:v>110</c:v>
                </c:pt>
                <c:pt idx="316">
                  <c:v>111</c:v>
                </c:pt>
                <c:pt idx="317">
                  <c:v>111</c:v>
                </c:pt>
                <c:pt idx="318">
                  <c:v>114</c:v>
                </c:pt>
                <c:pt idx="319">
                  <c:v>114</c:v>
                </c:pt>
                <c:pt idx="320">
                  <c:v>112</c:v>
                </c:pt>
                <c:pt idx="321">
                  <c:v>111</c:v>
                </c:pt>
                <c:pt idx="322">
                  <c:v>110</c:v>
                </c:pt>
                <c:pt idx="323">
                  <c:v>110</c:v>
                </c:pt>
                <c:pt idx="324">
                  <c:v>109</c:v>
                </c:pt>
                <c:pt idx="325">
                  <c:v>112</c:v>
                </c:pt>
                <c:pt idx="326">
                  <c:v>110</c:v>
                </c:pt>
                <c:pt idx="327">
                  <c:v>111</c:v>
                </c:pt>
                <c:pt idx="328">
                  <c:v>110</c:v>
                </c:pt>
                <c:pt idx="329">
                  <c:v>110</c:v>
                </c:pt>
                <c:pt idx="330">
                  <c:v>110</c:v>
                </c:pt>
                <c:pt idx="331">
                  <c:v>110</c:v>
                </c:pt>
                <c:pt idx="332">
                  <c:v>109</c:v>
                </c:pt>
                <c:pt idx="333">
                  <c:v>110</c:v>
                </c:pt>
                <c:pt idx="334">
                  <c:v>109</c:v>
                </c:pt>
                <c:pt idx="335">
                  <c:v>109</c:v>
                </c:pt>
                <c:pt idx="336">
                  <c:v>108</c:v>
                </c:pt>
                <c:pt idx="337">
                  <c:v>107</c:v>
                </c:pt>
                <c:pt idx="338">
                  <c:v>106</c:v>
                </c:pt>
                <c:pt idx="339">
                  <c:v>107</c:v>
                </c:pt>
                <c:pt idx="340">
                  <c:v>107</c:v>
                </c:pt>
                <c:pt idx="341">
                  <c:v>106</c:v>
                </c:pt>
                <c:pt idx="342">
                  <c:v>106</c:v>
                </c:pt>
                <c:pt idx="343">
                  <c:v>104</c:v>
                </c:pt>
                <c:pt idx="344">
                  <c:v>102</c:v>
                </c:pt>
                <c:pt idx="345">
                  <c:v>102</c:v>
                </c:pt>
                <c:pt idx="346">
                  <c:v>103</c:v>
                </c:pt>
                <c:pt idx="347">
                  <c:v>102</c:v>
                </c:pt>
                <c:pt idx="348">
                  <c:v>102</c:v>
                </c:pt>
                <c:pt idx="349">
                  <c:v>103</c:v>
                </c:pt>
                <c:pt idx="350">
                  <c:v>103</c:v>
                </c:pt>
                <c:pt idx="351">
                  <c:v>103</c:v>
                </c:pt>
                <c:pt idx="352">
                  <c:v>104</c:v>
                </c:pt>
                <c:pt idx="353">
                  <c:v>105</c:v>
                </c:pt>
                <c:pt idx="354">
                  <c:v>104</c:v>
                </c:pt>
                <c:pt idx="355">
                  <c:v>104</c:v>
                </c:pt>
                <c:pt idx="356">
                  <c:v>103</c:v>
                </c:pt>
                <c:pt idx="357">
                  <c:v>103</c:v>
                </c:pt>
                <c:pt idx="358">
                  <c:v>103</c:v>
                </c:pt>
                <c:pt idx="359">
                  <c:v>103</c:v>
                </c:pt>
                <c:pt idx="360">
                  <c:v>103</c:v>
                </c:pt>
                <c:pt idx="361">
                  <c:v>103</c:v>
                </c:pt>
                <c:pt idx="362">
                  <c:v>103</c:v>
                </c:pt>
                <c:pt idx="363">
                  <c:v>104</c:v>
                </c:pt>
                <c:pt idx="364">
                  <c:v>106</c:v>
                </c:pt>
                <c:pt idx="365">
                  <c:v>106</c:v>
                </c:pt>
                <c:pt idx="366">
                  <c:v>105</c:v>
                </c:pt>
                <c:pt idx="367">
                  <c:v>106</c:v>
                </c:pt>
                <c:pt idx="368">
                  <c:v>107</c:v>
                </c:pt>
                <c:pt idx="369">
                  <c:v>108</c:v>
                </c:pt>
                <c:pt idx="370">
                  <c:v>106</c:v>
                </c:pt>
                <c:pt idx="371">
                  <c:v>106</c:v>
                </c:pt>
                <c:pt idx="372">
                  <c:v>106</c:v>
                </c:pt>
                <c:pt idx="373">
                  <c:v>106</c:v>
                </c:pt>
                <c:pt idx="374">
                  <c:v>106</c:v>
                </c:pt>
                <c:pt idx="375">
                  <c:v>106</c:v>
                </c:pt>
                <c:pt idx="376">
                  <c:v>106</c:v>
                </c:pt>
                <c:pt idx="377">
                  <c:v>107</c:v>
                </c:pt>
                <c:pt idx="378">
                  <c:v>107</c:v>
                </c:pt>
                <c:pt idx="379">
                  <c:v>106</c:v>
                </c:pt>
                <c:pt idx="380">
                  <c:v>106</c:v>
                </c:pt>
                <c:pt idx="381">
                  <c:v>106</c:v>
                </c:pt>
                <c:pt idx="382">
                  <c:v>106</c:v>
                </c:pt>
                <c:pt idx="383">
                  <c:v>107</c:v>
                </c:pt>
                <c:pt idx="384">
                  <c:v>108</c:v>
                </c:pt>
                <c:pt idx="385">
                  <c:v>108</c:v>
                </c:pt>
                <c:pt idx="386">
                  <c:v>110</c:v>
                </c:pt>
                <c:pt idx="387">
                  <c:v>110</c:v>
                </c:pt>
                <c:pt idx="388">
                  <c:v>110</c:v>
                </c:pt>
                <c:pt idx="389">
                  <c:v>110</c:v>
                </c:pt>
                <c:pt idx="390">
                  <c:v>109</c:v>
                </c:pt>
                <c:pt idx="391">
                  <c:v>109</c:v>
                </c:pt>
                <c:pt idx="392">
                  <c:v>110</c:v>
                </c:pt>
                <c:pt idx="393">
                  <c:v>110</c:v>
                </c:pt>
                <c:pt idx="394">
                  <c:v>109</c:v>
                </c:pt>
                <c:pt idx="395">
                  <c:v>109</c:v>
                </c:pt>
                <c:pt idx="396">
                  <c:v>110</c:v>
                </c:pt>
                <c:pt idx="397">
                  <c:v>109</c:v>
                </c:pt>
                <c:pt idx="398">
                  <c:v>109</c:v>
                </c:pt>
                <c:pt idx="399">
                  <c:v>109</c:v>
                </c:pt>
                <c:pt idx="400">
                  <c:v>109</c:v>
                </c:pt>
                <c:pt idx="401">
                  <c:v>110</c:v>
                </c:pt>
                <c:pt idx="402">
                  <c:v>111</c:v>
                </c:pt>
                <c:pt idx="403">
                  <c:v>111</c:v>
                </c:pt>
                <c:pt idx="404">
                  <c:v>111</c:v>
                </c:pt>
                <c:pt idx="405">
                  <c:v>113</c:v>
                </c:pt>
                <c:pt idx="406">
                  <c:v>112</c:v>
                </c:pt>
                <c:pt idx="407">
                  <c:v>111</c:v>
                </c:pt>
                <c:pt idx="408">
                  <c:v>110</c:v>
                </c:pt>
                <c:pt idx="409">
                  <c:v>110</c:v>
                </c:pt>
                <c:pt idx="410">
                  <c:v>110</c:v>
                </c:pt>
                <c:pt idx="411">
                  <c:v>112</c:v>
                </c:pt>
                <c:pt idx="412">
                  <c:v>112</c:v>
                </c:pt>
                <c:pt idx="413">
                  <c:v>113</c:v>
                </c:pt>
                <c:pt idx="414">
                  <c:v>114</c:v>
                </c:pt>
                <c:pt idx="415">
                  <c:v>113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111</c:v>
                </c:pt>
                <c:pt idx="421">
                  <c:v>112</c:v>
                </c:pt>
                <c:pt idx="422">
                  <c:v>112</c:v>
                </c:pt>
                <c:pt idx="423">
                  <c:v>113</c:v>
                </c:pt>
                <c:pt idx="424">
                  <c:v>114</c:v>
                </c:pt>
                <c:pt idx="425">
                  <c:v>115</c:v>
                </c:pt>
                <c:pt idx="426">
                  <c:v>115</c:v>
                </c:pt>
                <c:pt idx="427">
                  <c:v>118</c:v>
                </c:pt>
                <c:pt idx="428">
                  <c:v>118</c:v>
                </c:pt>
                <c:pt idx="429">
                  <c:v>117</c:v>
                </c:pt>
                <c:pt idx="430">
                  <c:v>115</c:v>
                </c:pt>
                <c:pt idx="431">
                  <c:v>117</c:v>
                </c:pt>
                <c:pt idx="432">
                  <c:v>117</c:v>
                </c:pt>
                <c:pt idx="433">
                  <c:v>117</c:v>
                </c:pt>
                <c:pt idx="434">
                  <c:v>117</c:v>
                </c:pt>
                <c:pt idx="435">
                  <c:v>116</c:v>
                </c:pt>
                <c:pt idx="436">
                  <c:v>115</c:v>
                </c:pt>
                <c:pt idx="437">
                  <c:v>115</c:v>
                </c:pt>
                <c:pt idx="438">
                  <c:v>115</c:v>
                </c:pt>
                <c:pt idx="439">
                  <c:v>115</c:v>
                </c:pt>
                <c:pt idx="440">
                  <c:v>116</c:v>
                </c:pt>
                <c:pt idx="441">
                  <c:v>117</c:v>
                </c:pt>
                <c:pt idx="442">
                  <c:v>116</c:v>
                </c:pt>
                <c:pt idx="443">
                  <c:v>116</c:v>
                </c:pt>
                <c:pt idx="444">
                  <c:v>115</c:v>
                </c:pt>
                <c:pt idx="445">
                  <c:v>115</c:v>
                </c:pt>
                <c:pt idx="446">
                  <c:v>114</c:v>
                </c:pt>
                <c:pt idx="447">
                  <c:v>114</c:v>
                </c:pt>
                <c:pt idx="448">
                  <c:v>114</c:v>
                </c:pt>
                <c:pt idx="449">
                  <c:v>116</c:v>
                </c:pt>
                <c:pt idx="450">
                  <c:v>118</c:v>
                </c:pt>
                <c:pt idx="451">
                  <c:v>118</c:v>
                </c:pt>
                <c:pt idx="452">
                  <c:v>120</c:v>
                </c:pt>
                <c:pt idx="453">
                  <c:v>119</c:v>
                </c:pt>
                <c:pt idx="454">
                  <c:v>118</c:v>
                </c:pt>
                <c:pt idx="455">
                  <c:v>116</c:v>
                </c:pt>
                <c:pt idx="456">
                  <c:v>116</c:v>
                </c:pt>
                <c:pt idx="457">
                  <c:v>115</c:v>
                </c:pt>
                <c:pt idx="458">
                  <c:v>114</c:v>
                </c:pt>
                <c:pt idx="459">
                  <c:v>113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114</c:v>
                </c:pt>
                <c:pt idx="464">
                  <c:v>113</c:v>
                </c:pt>
                <c:pt idx="465">
                  <c:v>114</c:v>
                </c:pt>
                <c:pt idx="466">
                  <c:v>114</c:v>
                </c:pt>
                <c:pt idx="467">
                  <c:v>113</c:v>
                </c:pt>
                <c:pt idx="468">
                  <c:v>113</c:v>
                </c:pt>
                <c:pt idx="469">
                  <c:v>112</c:v>
                </c:pt>
                <c:pt idx="470">
                  <c:v>113</c:v>
                </c:pt>
                <c:pt idx="471">
                  <c:v>113</c:v>
                </c:pt>
                <c:pt idx="472">
                  <c:v>114</c:v>
                </c:pt>
                <c:pt idx="473">
                  <c:v>113</c:v>
                </c:pt>
                <c:pt idx="474">
                  <c:v>113</c:v>
                </c:pt>
                <c:pt idx="475">
                  <c:v>112</c:v>
                </c:pt>
                <c:pt idx="476">
                  <c:v>111</c:v>
                </c:pt>
                <c:pt idx="477">
                  <c:v>111</c:v>
                </c:pt>
                <c:pt idx="478">
                  <c:v>109</c:v>
                </c:pt>
                <c:pt idx="479">
                  <c:v>109</c:v>
                </c:pt>
                <c:pt idx="480">
                  <c:v>110</c:v>
                </c:pt>
                <c:pt idx="481">
                  <c:v>109</c:v>
                </c:pt>
                <c:pt idx="482">
                  <c:v>109</c:v>
                </c:pt>
                <c:pt idx="483">
                  <c:v>109</c:v>
                </c:pt>
                <c:pt idx="484">
                  <c:v>109</c:v>
                </c:pt>
                <c:pt idx="485">
                  <c:v>109</c:v>
                </c:pt>
                <c:pt idx="486">
                  <c:v>110</c:v>
                </c:pt>
                <c:pt idx="487">
                  <c:v>112</c:v>
                </c:pt>
                <c:pt idx="488">
                  <c:v>113</c:v>
                </c:pt>
                <c:pt idx="489">
                  <c:v>112</c:v>
                </c:pt>
                <c:pt idx="490">
                  <c:v>111</c:v>
                </c:pt>
                <c:pt idx="491">
                  <c:v>110</c:v>
                </c:pt>
                <c:pt idx="492">
                  <c:v>110</c:v>
                </c:pt>
                <c:pt idx="493">
                  <c:v>110</c:v>
                </c:pt>
                <c:pt idx="494">
                  <c:v>111</c:v>
                </c:pt>
                <c:pt idx="495">
                  <c:v>111</c:v>
                </c:pt>
                <c:pt idx="496">
                  <c:v>111</c:v>
                </c:pt>
                <c:pt idx="497">
                  <c:v>110</c:v>
                </c:pt>
                <c:pt idx="498">
                  <c:v>110</c:v>
                </c:pt>
                <c:pt idx="499">
                  <c:v>109</c:v>
                </c:pt>
                <c:pt idx="500">
                  <c:v>109</c:v>
                </c:pt>
                <c:pt idx="501">
                  <c:v>111</c:v>
                </c:pt>
                <c:pt idx="502">
                  <c:v>110</c:v>
                </c:pt>
                <c:pt idx="503">
                  <c:v>109</c:v>
                </c:pt>
                <c:pt idx="504">
                  <c:v>110</c:v>
                </c:pt>
                <c:pt idx="505">
                  <c:v>111</c:v>
                </c:pt>
                <c:pt idx="506">
                  <c:v>112</c:v>
                </c:pt>
                <c:pt idx="507">
                  <c:v>113</c:v>
                </c:pt>
                <c:pt idx="508">
                  <c:v>112</c:v>
                </c:pt>
                <c:pt idx="509">
                  <c:v>114</c:v>
                </c:pt>
                <c:pt idx="510">
                  <c:v>113</c:v>
                </c:pt>
                <c:pt idx="511">
                  <c:v>113</c:v>
                </c:pt>
                <c:pt idx="512">
                  <c:v>113</c:v>
                </c:pt>
                <c:pt idx="513">
                  <c:v>112</c:v>
                </c:pt>
                <c:pt idx="514">
                  <c:v>112</c:v>
                </c:pt>
                <c:pt idx="515">
                  <c:v>111</c:v>
                </c:pt>
                <c:pt idx="516">
                  <c:v>110</c:v>
                </c:pt>
                <c:pt idx="517">
                  <c:v>110</c:v>
                </c:pt>
                <c:pt idx="518">
                  <c:v>110</c:v>
                </c:pt>
                <c:pt idx="519">
                  <c:v>111</c:v>
                </c:pt>
                <c:pt idx="520">
                  <c:v>109</c:v>
                </c:pt>
                <c:pt idx="521">
                  <c:v>109</c:v>
                </c:pt>
                <c:pt idx="522">
                  <c:v>110</c:v>
                </c:pt>
                <c:pt idx="523">
                  <c:v>110</c:v>
                </c:pt>
                <c:pt idx="524">
                  <c:v>110</c:v>
                </c:pt>
                <c:pt idx="525">
                  <c:v>111</c:v>
                </c:pt>
                <c:pt idx="526">
                  <c:v>111</c:v>
                </c:pt>
                <c:pt idx="527">
                  <c:v>110</c:v>
                </c:pt>
                <c:pt idx="528">
                  <c:v>110</c:v>
                </c:pt>
                <c:pt idx="529">
                  <c:v>111</c:v>
                </c:pt>
                <c:pt idx="530">
                  <c:v>110</c:v>
                </c:pt>
                <c:pt idx="531">
                  <c:v>111</c:v>
                </c:pt>
                <c:pt idx="532">
                  <c:v>110</c:v>
                </c:pt>
                <c:pt idx="533">
                  <c:v>110</c:v>
                </c:pt>
                <c:pt idx="534">
                  <c:v>111</c:v>
                </c:pt>
                <c:pt idx="535">
                  <c:v>110</c:v>
                </c:pt>
                <c:pt idx="536">
                  <c:v>110</c:v>
                </c:pt>
                <c:pt idx="537">
                  <c:v>110</c:v>
                </c:pt>
                <c:pt idx="538">
                  <c:v>110</c:v>
                </c:pt>
                <c:pt idx="539">
                  <c:v>109</c:v>
                </c:pt>
                <c:pt idx="540">
                  <c:v>109</c:v>
                </c:pt>
                <c:pt idx="541">
                  <c:v>109</c:v>
                </c:pt>
                <c:pt idx="542">
                  <c:v>110</c:v>
                </c:pt>
                <c:pt idx="543">
                  <c:v>111</c:v>
                </c:pt>
                <c:pt idx="544">
                  <c:v>111</c:v>
                </c:pt>
                <c:pt idx="545">
                  <c:v>114</c:v>
                </c:pt>
                <c:pt idx="546">
                  <c:v>113</c:v>
                </c:pt>
                <c:pt idx="547">
                  <c:v>113</c:v>
                </c:pt>
                <c:pt idx="548">
                  <c:v>113</c:v>
                </c:pt>
                <c:pt idx="549">
                  <c:v>113</c:v>
                </c:pt>
                <c:pt idx="550">
                  <c:v>113</c:v>
                </c:pt>
                <c:pt idx="551">
                  <c:v>113</c:v>
                </c:pt>
                <c:pt idx="552">
                  <c:v>113</c:v>
                </c:pt>
                <c:pt idx="553">
                  <c:v>114</c:v>
                </c:pt>
                <c:pt idx="554">
                  <c:v>114</c:v>
                </c:pt>
                <c:pt idx="555">
                  <c:v>114</c:v>
                </c:pt>
                <c:pt idx="556">
                  <c:v>116</c:v>
                </c:pt>
                <c:pt idx="557">
                  <c:v>115</c:v>
                </c:pt>
                <c:pt idx="558">
                  <c:v>115</c:v>
                </c:pt>
                <c:pt idx="559">
                  <c:v>115</c:v>
                </c:pt>
                <c:pt idx="560">
                  <c:v>115</c:v>
                </c:pt>
                <c:pt idx="561">
                  <c:v>113</c:v>
                </c:pt>
                <c:pt idx="562">
                  <c:v>114</c:v>
                </c:pt>
                <c:pt idx="563">
                  <c:v>113</c:v>
                </c:pt>
                <c:pt idx="564">
                  <c:v>113</c:v>
                </c:pt>
                <c:pt idx="565">
                  <c:v>114</c:v>
                </c:pt>
                <c:pt idx="566">
                  <c:v>115</c:v>
                </c:pt>
                <c:pt idx="567">
                  <c:v>113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111</c:v>
                </c:pt>
                <c:pt idx="572">
                  <c:v>111</c:v>
                </c:pt>
                <c:pt idx="573">
                  <c:v>112</c:v>
                </c:pt>
                <c:pt idx="574">
                  <c:v>113</c:v>
                </c:pt>
                <c:pt idx="575">
                  <c:v>112</c:v>
                </c:pt>
                <c:pt idx="576">
                  <c:v>111</c:v>
                </c:pt>
                <c:pt idx="577">
                  <c:v>111</c:v>
                </c:pt>
                <c:pt idx="578">
                  <c:v>110</c:v>
                </c:pt>
                <c:pt idx="579">
                  <c:v>110</c:v>
                </c:pt>
                <c:pt idx="580">
                  <c:v>110</c:v>
                </c:pt>
                <c:pt idx="581">
                  <c:v>111</c:v>
                </c:pt>
                <c:pt idx="582">
                  <c:v>111</c:v>
                </c:pt>
                <c:pt idx="583">
                  <c:v>110</c:v>
                </c:pt>
                <c:pt idx="584">
                  <c:v>110</c:v>
                </c:pt>
                <c:pt idx="585">
                  <c:v>110</c:v>
                </c:pt>
                <c:pt idx="586">
                  <c:v>110</c:v>
                </c:pt>
                <c:pt idx="587">
                  <c:v>109.79</c:v>
                </c:pt>
                <c:pt idx="588">
                  <c:v>109.29</c:v>
                </c:pt>
                <c:pt idx="589">
                  <c:v>109.62</c:v>
                </c:pt>
                <c:pt idx="590">
                  <c:v>109.49</c:v>
                </c:pt>
                <c:pt idx="591">
                  <c:v>109.45</c:v>
                </c:pt>
                <c:pt idx="592">
                  <c:v>109.62</c:v>
                </c:pt>
                <c:pt idx="593">
                  <c:v>109.62</c:v>
                </c:pt>
                <c:pt idx="594">
                  <c:v>109.06</c:v>
                </c:pt>
                <c:pt idx="595">
                  <c:v>109.18</c:v>
                </c:pt>
                <c:pt idx="596">
                  <c:v>108.57</c:v>
                </c:pt>
                <c:pt idx="597">
                  <c:v>108.37</c:v>
                </c:pt>
                <c:pt idx="598">
                  <c:v>107.57</c:v>
                </c:pt>
                <c:pt idx="599">
                  <c:v>107.65</c:v>
                </c:pt>
                <c:pt idx="600">
                  <c:v>106.77</c:v>
                </c:pt>
                <c:pt idx="601">
                  <c:v>107.78</c:v>
                </c:pt>
                <c:pt idx="602">
                  <c:v>107.06</c:v>
                </c:pt>
                <c:pt idx="603">
                  <c:v>107.19</c:v>
                </c:pt>
                <c:pt idx="604">
                  <c:v>108.09</c:v>
                </c:pt>
                <c:pt idx="605">
                  <c:v>107.55</c:v>
                </c:pt>
                <c:pt idx="606">
                  <c:v>108.83</c:v>
                </c:pt>
                <c:pt idx="607">
                  <c:v>109.1</c:v>
                </c:pt>
                <c:pt idx="608">
                  <c:v>108.26</c:v>
                </c:pt>
                <c:pt idx="609">
                  <c:v>107.69</c:v>
                </c:pt>
                <c:pt idx="610">
                  <c:v>107.57</c:v>
                </c:pt>
                <c:pt idx="611">
                  <c:v>107.49</c:v>
                </c:pt>
                <c:pt idx="612">
                  <c:v>107.95</c:v>
                </c:pt>
                <c:pt idx="613">
                  <c:v>109.02</c:v>
                </c:pt>
                <c:pt idx="614">
                  <c:v>108.69</c:v>
                </c:pt>
                <c:pt idx="615">
                  <c:v>109.91</c:v>
                </c:pt>
                <c:pt idx="616">
                  <c:v>109.44</c:v>
                </c:pt>
                <c:pt idx="617">
                  <c:v>110.67</c:v>
                </c:pt>
                <c:pt idx="618">
                  <c:v>111.88</c:v>
                </c:pt>
                <c:pt idx="619">
                  <c:v>110.79</c:v>
                </c:pt>
                <c:pt idx="620">
                  <c:v>111.32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E-4C94-9BE0-F3B917530AB4}"/>
            </c:ext>
          </c:extLst>
        </c:ser>
        <c:ser>
          <c:idx val="3"/>
          <c:order val="3"/>
          <c:tx>
            <c:strRef>
              <c:f>'Գծապատկեր 1.4.'!$L$4</c:f>
              <c:strCache>
                <c:ptCount val="1"/>
                <c:pt idx="0">
                  <c:v>Դոլարի ինդեքս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1.4.'!$H$5:$H$625</c:f>
              <c:numCache>
                <c:formatCode>dd/mm/yy</c:formatCode>
                <c:ptCount val="621"/>
                <c:pt idx="0">
                  <c:v>43473</c:v>
                </c:pt>
                <c:pt idx="1">
                  <c:v>43474</c:v>
                </c:pt>
                <c:pt idx="2">
                  <c:v>43475</c:v>
                </c:pt>
                <c:pt idx="3">
                  <c:v>43476</c:v>
                </c:pt>
                <c:pt idx="4">
                  <c:v>43479</c:v>
                </c:pt>
                <c:pt idx="5">
                  <c:v>43480</c:v>
                </c:pt>
                <c:pt idx="6">
                  <c:v>43481</c:v>
                </c:pt>
                <c:pt idx="7">
                  <c:v>43482</c:v>
                </c:pt>
                <c:pt idx="8">
                  <c:v>43483</c:v>
                </c:pt>
                <c:pt idx="9">
                  <c:v>43486</c:v>
                </c:pt>
                <c:pt idx="10">
                  <c:v>43487</c:v>
                </c:pt>
                <c:pt idx="11">
                  <c:v>43488</c:v>
                </c:pt>
                <c:pt idx="12">
                  <c:v>43489</c:v>
                </c:pt>
                <c:pt idx="13">
                  <c:v>43490</c:v>
                </c:pt>
                <c:pt idx="14">
                  <c:v>43494</c:v>
                </c:pt>
                <c:pt idx="15">
                  <c:v>43495</c:v>
                </c:pt>
                <c:pt idx="16">
                  <c:v>43496</c:v>
                </c:pt>
                <c:pt idx="17">
                  <c:v>43497</c:v>
                </c:pt>
                <c:pt idx="18">
                  <c:v>43500</c:v>
                </c:pt>
                <c:pt idx="19">
                  <c:v>43501</c:v>
                </c:pt>
                <c:pt idx="20">
                  <c:v>43502</c:v>
                </c:pt>
                <c:pt idx="21">
                  <c:v>43503</c:v>
                </c:pt>
                <c:pt idx="22">
                  <c:v>43504</c:v>
                </c:pt>
                <c:pt idx="23">
                  <c:v>43507</c:v>
                </c:pt>
                <c:pt idx="24">
                  <c:v>43508</c:v>
                </c:pt>
                <c:pt idx="25">
                  <c:v>43509</c:v>
                </c:pt>
                <c:pt idx="26">
                  <c:v>43510</c:v>
                </c:pt>
                <c:pt idx="27">
                  <c:v>43511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43521</c:v>
                </c:pt>
                <c:pt idx="34">
                  <c:v>43522</c:v>
                </c:pt>
                <c:pt idx="35">
                  <c:v>43523</c:v>
                </c:pt>
                <c:pt idx="36">
                  <c:v>43524</c:v>
                </c:pt>
                <c:pt idx="37">
                  <c:v>43525</c:v>
                </c:pt>
                <c:pt idx="38">
                  <c:v>43528</c:v>
                </c:pt>
                <c:pt idx="39">
                  <c:v>43529</c:v>
                </c:pt>
                <c:pt idx="40">
                  <c:v>43530</c:v>
                </c:pt>
                <c:pt idx="41">
                  <c:v>43531</c:v>
                </c:pt>
                <c:pt idx="42">
                  <c:v>43535</c:v>
                </c:pt>
                <c:pt idx="43">
                  <c:v>43536</c:v>
                </c:pt>
                <c:pt idx="44">
                  <c:v>43537</c:v>
                </c:pt>
                <c:pt idx="45">
                  <c:v>43538</c:v>
                </c:pt>
                <c:pt idx="46">
                  <c:v>43539</c:v>
                </c:pt>
                <c:pt idx="47">
                  <c:v>43542</c:v>
                </c:pt>
                <c:pt idx="48">
                  <c:v>43543</c:v>
                </c:pt>
                <c:pt idx="49">
                  <c:v>43544</c:v>
                </c:pt>
                <c:pt idx="50">
                  <c:v>43545</c:v>
                </c:pt>
                <c:pt idx="51">
                  <c:v>43546</c:v>
                </c:pt>
                <c:pt idx="52">
                  <c:v>43549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43577</c:v>
                </c:pt>
                <c:pt idx="72">
                  <c:v>43578</c:v>
                </c:pt>
                <c:pt idx="73">
                  <c:v>43579</c:v>
                </c:pt>
                <c:pt idx="74">
                  <c:v>43580</c:v>
                </c:pt>
                <c:pt idx="75">
                  <c:v>43581</c:v>
                </c:pt>
                <c:pt idx="76">
                  <c:v>43584</c:v>
                </c:pt>
                <c:pt idx="77">
                  <c:v>43585</c:v>
                </c:pt>
                <c:pt idx="78">
                  <c:v>43587</c:v>
                </c:pt>
                <c:pt idx="79">
                  <c:v>43588</c:v>
                </c:pt>
                <c:pt idx="80">
                  <c:v>43591</c:v>
                </c:pt>
                <c:pt idx="81">
                  <c:v>43592</c:v>
                </c:pt>
                <c:pt idx="82">
                  <c:v>43593</c:v>
                </c:pt>
                <c:pt idx="83">
                  <c:v>43595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43614</c:v>
                </c:pt>
                <c:pt idx="96">
                  <c:v>43615</c:v>
                </c:pt>
                <c:pt idx="97">
                  <c:v>43616</c:v>
                </c:pt>
                <c:pt idx="98">
                  <c:v>43619</c:v>
                </c:pt>
                <c:pt idx="99">
                  <c:v>43620</c:v>
                </c:pt>
                <c:pt idx="100">
                  <c:v>43621</c:v>
                </c:pt>
                <c:pt idx="101">
                  <c:v>43622</c:v>
                </c:pt>
                <c:pt idx="102">
                  <c:v>43623</c:v>
                </c:pt>
                <c:pt idx="103">
                  <c:v>43626</c:v>
                </c:pt>
                <c:pt idx="104">
                  <c:v>43627</c:v>
                </c:pt>
                <c:pt idx="105">
                  <c:v>43628</c:v>
                </c:pt>
                <c:pt idx="106">
                  <c:v>43629</c:v>
                </c:pt>
                <c:pt idx="107">
                  <c:v>43630</c:v>
                </c:pt>
                <c:pt idx="108">
                  <c:v>43633</c:v>
                </c:pt>
                <c:pt idx="109">
                  <c:v>43634</c:v>
                </c:pt>
                <c:pt idx="110">
                  <c:v>43635</c:v>
                </c:pt>
                <c:pt idx="111">
                  <c:v>43636</c:v>
                </c:pt>
                <c:pt idx="112">
                  <c:v>43637</c:v>
                </c:pt>
                <c:pt idx="113">
                  <c:v>43640</c:v>
                </c:pt>
                <c:pt idx="114">
                  <c:v>43641</c:v>
                </c:pt>
                <c:pt idx="115">
                  <c:v>43642</c:v>
                </c:pt>
                <c:pt idx="116">
                  <c:v>43643</c:v>
                </c:pt>
                <c:pt idx="117">
                  <c:v>43644</c:v>
                </c:pt>
                <c:pt idx="118">
                  <c:v>43647</c:v>
                </c:pt>
                <c:pt idx="119">
                  <c:v>43648</c:v>
                </c:pt>
                <c:pt idx="120">
                  <c:v>43649</c:v>
                </c:pt>
                <c:pt idx="121">
                  <c:v>43650</c:v>
                </c:pt>
                <c:pt idx="122">
                  <c:v>43654</c:v>
                </c:pt>
                <c:pt idx="123">
                  <c:v>43655</c:v>
                </c:pt>
                <c:pt idx="124">
                  <c:v>43656</c:v>
                </c:pt>
                <c:pt idx="125">
                  <c:v>43657</c:v>
                </c:pt>
                <c:pt idx="126">
                  <c:v>43658</c:v>
                </c:pt>
                <c:pt idx="127">
                  <c:v>43661</c:v>
                </c:pt>
                <c:pt idx="128">
                  <c:v>43662</c:v>
                </c:pt>
                <c:pt idx="129">
                  <c:v>43663</c:v>
                </c:pt>
                <c:pt idx="130">
                  <c:v>43664</c:v>
                </c:pt>
                <c:pt idx="131">
                  <c:v>43665</c:v>
                </c:pt>
                <c:pt idx="132">
                  <c:v>43668</c:v>
                </c:pt>
                <c:pt idx="133">
                  <c:v>43669</c:v>
                </c:pt>
                <c:pt idx="134">
                  <c:v>43670</c:v>
                </c:pt>
                <c:pt idx="135">
                  <c:v>43671</c:v>
                </c:pt>
                <c:pt idx="136">
                  <c:v>43672</c:v>
                </c:pt>
                <c:pt idx="137">
                  <c:v>43675</c:v>
                </c:pt>
                <c:pt idx="138">
                  <c:v>43676</c:v>
                </c:pt>
                <c:pt idx="139">
                  <c:v>43677</c:v>
                </c:pt>
                <c:pt idx="140">
                  <c:v>43678</c:v>
                </c:pt>
                <c:pt idx="141">
                  <c:v>43679</c:v>
                </c:pt>
                <c:pt idx="142">
                  <c:v>43682</c:v>
                </c:pt>
                <c:pt idx="143">
                  <c:v>43683</c:v>
                </c:pt>
                <c:pt idx="144">
                  <c:v>43684</c:v>
                </c:pt>
                <c:pt idx="145">
                  <c:v>43685</c:v>
                </c:pt>
                <c:pt idx="146">
                  <c:v>43686</c:v>
                </c:pt>
                <c:pt idx="147">
                  <c:v>43689</c:v>
                </c:pt>
                <c:pt idx="148">
                  <c:v>43690</c:v>
                </c:pt>
                <c:pt idx="149">
                  <c:v>43691</c:v>
                </c:pt>
                <c:pt idx="150">
                  <c:v>43692</c:v>
                </c:pt>
                <c:pt idx="151">
                  <c:v>43693</c:v>
                </c:pt>
                <c:pt idx="152">
                  <c:v>43696</c:v>
                </c:pt>
                <c:pt idx="153">
                  <c:v>43697</c:v>
                </c:pt>
                <c:pt idx="154">
                  <c:v>43698</c:v>
                </c:pt>
                <c:pt idx="155">
                  <c:v>43699</c:v>
                </c:pt>
                <c:pt idx="156">
                  <c:v>43700</c:v>
                </c:pt>
                <c:pt idx="157">
                  <c:v>43703</c:v>
                </c:pt>
                <c:pt idx="158">
                  <c:v>43704</c:v>
                </c:pt>
                <c:pt idx="159">
                  <c:v>43705</c:v>
                </c:pt>
                <c:pt idx="160">
                  <c:v>43706</c:v>
                </c:pt>
                <c:pt idx="161">
                  <c:v>43707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43801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43815</c:v>
                </c:pt>
                <c:pt idx="238">
                  <c:v>43816</c:v>
                </c:pt>
                <c:pt idx="239">
                  <c:v>43817</c:v>
                </c:pt>
                <c:pt idx="240">
                  <c:v>43818</c:v>
                </c:pt>
                <c:pt idx="241">
                  <c:v>43819</c:v>
                </c:pt>
                <c:pt idx="242">
                  <c:v>43822</c:v>
                </c:pt>
                <c:pt idx="243">
                  <c:v>43823</c:v>
                </c:pt>
                <c:pt idx="244">
                  <c:v>43825</c:v>
                </c:pt>
                <c:pt idx="245">
                  <c:v>43826</c:v>
                </c:pt>
                <c:pt idx="246">
                  <c:v>43829</c:v>
                </c:pt>
                <c:pt idx="247">
                  <c:v>43838</c:v>
                </c:pt>
                <c:pt idx="248">
                  <c:v>43839</c:v>
                </c:pt>
                <c:pt idx="249">
                  <c:v>43840</c:v>
                </c:pt>
                <c:pt idx="250">
                  <c:v>43843</c:v>
                </c:pt>
                <c:pt idx="251">
                  <c:v>43844</c:v>
                </c:pt>
                <c:pt idx="252">
                  <c:v>43845</c:v>
                </c:pt>
                <c:pt idx="253">
                  <c:v>43846</c:v>
                </c:pt>
                <c:pt idx="254">
                  <c:v>43847</c:v>
                </c:pt>
                <c:pt idx="255">
                  <c:v>43850</c:v>
                </c:pt>
                <c:pt idx="256">
                  <c:v>43851</c:v>
                </c:pt>
                <c:pt idx="257">
                  <c:v>43852</c:v>
                </c:pt>
                <c:pt idx="258">
                  <c:v>43853</c:v>
                </c:pt>
                <c:pt idx="259">
                  <c:v>43854</c:v>
                </c:pt>
                <c:pt idx="260">
                  <c:v>43859</c:v>
                </c:pt>
                <c:pt idx="261">
                  <c:v>43860</c:v>
                </c:pt>
                <c:pt idx="262">
                  <c:v>43861</c:v>
                </c:pt>
                <c:pt idx="263">
                  <c:v>43864</c:v>
                </c:pt>
                <c:pt idx="264">
                  <c:v>43865</c:v>
                </c:pt>
                <c:pt idx="265">
                  <c:v>43866</c:v>
                </c:pt>
                <c:pt idx="266">
                  <c:v>43867</c:v>
                </c:pt>
                <c:pt idx="267">
                  <c:v>43868</c:v>
                </c:pt>
                <c:pt idx="268">
                  <c:v>43871</c:v>
                </c:pt>
                <c:pt idx="269">
                  <c:v>43872</c:v>
                </c:pt>
                <c:pt idx="270">
                  <c:v>43873</c:v>
                </c:pt>
                <c:pt idx="271">
                  <c:v>43874</c:v>
                </c:pt>
                <c:pt idx="272">
                  <c:v>43875</c:v>
                </c:pt>
                <c:pt idx="273">
                  <c:v>43878</c:v>
                </c:pt>
                <c:pt idx="274">
                  <c:v>43879</c:v>
                </c:pt>
                <c:pt idx="275">
                  <c:v>43880</c:v>
                </c:pt>
                <c:pt idx="276">
                  <c:v>43881</c:v>
                </c:pt>
                <c:pt idx="277">
                  <c:v>43882</c:v>
                </c:pt>
                <c:pt idx="278">
                  <c:v>43885</c:v>
                </c:pt>
                <c:pt idx="279">
                  <c:v>43886</c:v>
                </c:pt>
                <c:pt idx="280">
                  <c:v>43887</c:v>
                </c:pt>
                <c:pt idx="281">
                  <c:v>43888</c:v>
                </c:pt>
                <c:pt idx="282">
                  <c:v>43889</c:v>
                </c:pt>
                <c:pt idx="283">
                  <c:v>43892</c:v>
                </c:pt>
                <c:pt idx="284">
                  <c:v>43893</c:v>
                </c:pt>
                <c:pt idx="285">
                  <c:v>43894</c:v>
                </c:pt>
                <c:pt idx="286">
                  <c:v>43895</c:v>
                </c:pt>
                <c:pt idx="287">
                  <c:v>43896</c:v>
                </c:pt>
                <c:pt idx="288">
                  <c:v>43899</c:v>
                </c:pt>
                <c:pt idx="289">
                  <c:v>43900</c:v>
                </c:pt>
                <c:pt idx="290">
                  <c:v>43901</c:v>
                </c:pt>
                <c:pt idx="291">
                  <c:v>43902</c:v>
                </c:pt>
                <c:pt idx="292">
                  <c:v>43903</c:v>
                </c:pt>
                <c:pt idx="293">
                  <c:v>43906</c:v>
                </c:pt>
                <c:pt idx="294">
                  <c:v>43907</c:v>
                </c:pt>
                <c:pt idx="295">
                  <c:v>43908</c:v>
                </c:pt>
                <c:pt idx="296">
                  <c:v>43909</c:v>
                </c:pt>
                <c:pt idx="297">
                  <c:v>43910</c:v>
                </c:pt>
                <c:pt idx="298">
                  <c:v>43913</c:v>
                </c:pt>
                <c:pt idx="299">
                  <c:v>43914</c:v>
                </c:pt>
                <c:pt idx="300">
                  <c:v>43915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43934</c:v>
                </c:pt>
                <c:pt idx="313">
                  <c:v>43935</c:v>
                </c:pt>
                <c:pt idx="314">
                  <c:v>43936</c:v>
                </c:pt>
                <c:pt idx="315">
                  <c:v>43937</c:v>
                </c:pt>
                <c:pt idx="316">
                  <c:v>43938</c:v>
                </c:pt>
                <c:pt idx="317">
                  <c:v>43941</c:v>
                </c:pt>
                <c:pt idx="318">
                  <c:v>43942</c:v>
                </c:pt>
                <c:pt idx="319">
                  <c:v>43943</c:v>
                </c:pt>
                <c:pt idx="320">
                  <c:v>43944</c:v>
                </c:pt>
                <c:pt idx="321">
                  <c:v>43948</c:v>
                </c:pt>
                <c:pt idx="322">
                  <c:v>43949</c:v>
                </c:pt>
                <c:pt idx="323">
                  <c:v>43950</c:v>
                </c:pt>
                <c:pt idx="324">
                  <c:v>43951</c:v>
                </c:pt>
                <c:pt idx="325">
                  <c:v>43955</c:v>
                </c:pt>
                <c:pt idx="326">
                  <c:v>43956</c:v>
                </c:pt>
                <c:pt idx="327">
                  <c:v>43957</c:v>
                </c:pt>
                <c:pt idx="328">
                  <c:v>43958</c:v>
                </c:pt>
                <c:pt idx="329">
                  <c:v>43959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43983</c:v>
                </c:pt>
                <c:pt idx="344">
                  <c:v>43984</c:v>
                </c:pt>
                <c:pt idx="345">
                  <c:v>43985</c:v>
                </c:pt>
                <c:pt idx="346">
                  <c:v>43986</c:v>
                </c:pt>
                <c:pt idx="347">
                  <c:v>43987</c:v>
                </c:pt>
                <c:pt idx="348">
                  <c:v>43990</c:v>
                </c:pt>
                <c:pt idx="349">
                  <c:v>43991</c:v>
                </c:pt>
                <c:pt idx="350">
                  <c:v>43992</c:v>
                </c:pt>
                <c:pt idx="351">
                  <c:v>43993</c:v>
                </c:pt>
                <c:pt idx="352">
                  <c:v>43994</c:v>
                </c:pt>
                <c:pt idx="353">
                  <c:v>43997</c:v>
                </c:pt>
                <c:pt idx="354">
                  <c:v>43998</c:v>
                </c:pt>
                <c:pt idx="355">
                  <c:v>43999</c:v>
                </c:pt>
                <c:pt idx="356">
                  <c:v>44000</c:v>
                </c:pt>
                <c:pt idx="357">
                  <c:v>44001</c:v>
                </c:pt>
                <c:pt idx="358">
                  <c:v>44004</c:v>
                </c:pt>
                <c:pt idx="359">
                  <c:v>44005</c:v>
                </c:pt>
                <c:pt idx="360">
                  <c:v>44006</c:v>
                </c:pt>
                <c:pt idx="361">
                  <c:v>44007</c:v>
                </c:pt>
                <c:pt idx="362">
                  <c:v>44008</c:v>
                </c:pt>
                <c:pt idx="363">
                  <c:v>44011</c:v>
                </c:pt>
                <c:pt idx="364">
                  <c:v>44012</c:v>
                </c:pt>
                <c:pt idx="365">
                  <c:v>44013</c:v>
                </c:pt>
                <c:pt idx="366">
                  <c:v>44014</c:v>
                </c:pt>
                <c:pt idx="367">
                  <c:v>44015</c:v>
                </c:pt>
                <c:pt idx="368">
                  <c:v>44018</c:v>
                </c:pt>
                <c:pt idx="369">
                  <c:v>44019</c:v>
                </c:pt>
                <c:pt idx="370">
                  <c:v>44020</c:v>
                </c:pt>
                <c:pt idx="371">
                  <c:v>44021</c:v>
                </c:pt>
                <c:pt idx="372">
                  <c:v>44022</c:v>
                </c:pt>
                <c:pt idx="373">
                  <c:v>44025</c:v>
                </c:pt>
                <c:pt idx="374">
                  <c:v>44026</c:v>
                </c:pt>
                <c:pt idx="375">
                  <c:v>44027</c:v>
                </c:pt>
                <c:pt idx="376">
                  <c:v>44028</c:v>
                </c:pt>
                <c:pt idx="377">
                  <c:v>44029</c:v>
                </c:pt>
                <c:pt idx="378">
                  <c:v>44032</c:v>
                </c:pt>
                <c:pt idx="379">
                  <c:v>44033</c:v>
                </c:pt>
                <c:pt idx="380">
                  <c:v>44034</c:v>
                </c:pt>
                <c:pt idx="381">
                  <c:v>44035</c:v>
                </c:pt>
                <c:pt idx="382">
                  <c:v>44036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44043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44074</c:v>
                </c:pt>
                <c:pt idx="409">
                  <c:v>44075</c:v>
                </c:pt>
                <c:pt idx="410">
                  <c:v>44076</c:v>
                </c:pt>
                <c:pt idx="411">
                  <c:v>44077</c:v>
                </c:pt>
                <c:pt idx="412">
                  <c:v>44078</c:v>
                </c:pt>
                <c:pt idx="413">
                  <c:v>44081</c:v>
                </c:pt>
                <c:pt idx="414">
                  <c:v>44082</c:v>
                </c:pt>
                <c:pt idx="415">
                  <c:v>44083</c:v>
                </c:pt>
                <c:pt idx="416">
                  <c:v>44084</c:v>
                </c:pt>
                <c:pt idx="417">
                  <c:v>44085</c:v>
                </c:pt>
                <c:pt idx="418">
                  <c:v>44088</c:v>
                </c:pt>
                <c:pt idx="419">
                  <c:v>44089</c:v>
                </c:pt>
                <c:pt idx="420">
                  <c:v>44090</c:v>
                </c:pt>
                <c:pt idx="421">
                  <c:v>44091</c:v>
                </c:pt>
                <c:pt idx="422">
                  <c:v>44092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  <c:pt idx="473">
                  <c:v>44166</c:v>
                </c:pt>
                <c:pt idx="474">
                  <c:v>44167</c:v>
                </c:pt>
                <c:pt idx="475">
                  <c:v>44168</c:v>
                </c:pt>
                <c:pt idx="476">
                  <c:v>44169</c:v>
                </c:pt>
                <c:pt idx="477">
                  <c:v>44172</c:v>
                </c:pt>
                <c:pt idx="478">
                  <c:v>44173</c:v>
                </c:pt>
                <c:pt idx="479">
                  <c:v>44174</c:v>
                </c:pt>
                <c:pt idx="480">
                  <c:v>44175</c:v>
                </c:pt>
                <c:pt idx="481">
                  <c:v>44176</c:v>
                </c:pt>
                <c:pt idx="482">
                  <c:v>44179</c:v>
                </c:pt>
                <c:pt idx="483">
                  <c:v>44180</c:v>
                </c:pt>
                <c:pt idx="484">
                  <c:v>44181</c:v>
                </c:pt>
                <c:pt idx="485">
                  <c:v>44182</c:v>
                </c:pt>
                <c:pt idx="486">
                  <c:v>44183</c:v>
                </c:pt>
                <c:pt idx="487">
                  <c:v>44186</c:v>
                </c:pt>
                <c:pt idx="488">
                  <c:v>44187</c:v>
                </c:pt>
                <c:pt idx="489">
                  <c:v>44188</c:v>
                </c:pt>
                <c:pt idx="490">
                  <c:v>44189</c:v>
                </c:pt>
                <c:pt idx="491">
                  <c:v>44193</c:v>
                </c:pt>
                <c:pt idx="492">
                  <c:v>44194</c:v>
                </c:pt>
                <c:pt idx="493">
                  <c:v>44195</c:v>
                </c:pt>
                <c:pt idx="494">
                  <c:v>44196</c:v>
                </c:pt>
                <c:pt idx="495">
                  <c:v>44204</c:v>
                </c:pt>
                <c:pt idx="496">
                  <c:v>44207</c:v>
                </c:pt>
                <c:pt idx="497">
                  <c:v>44208</c:v>
                </c:pt>
                <c:pt idx="498">
                  <c:v>44209</c:v>
                </c:pt>
                <c:pt idx="499">
                  <c:v>44210</c:v>
                </c:pt>
                <c:pt idx="500">
                  <c:v>44211</c:v>
                </c:pt>
                <c:pt idx="501">
                  <c:v>44214</c:v>
                </c:pt>
                <c:pt idx="502">
                  <c:v>44215</c:v>
                </c:pt>
                <c:pt idx="503">
                  <c:v>44216</c:v>
                </c:pt>
                <c:pt idx="504">
                  <c:v>44217</c:v>
                </c:pt>
                <c:pt idx="505">
                  <c:v>44218</c:v>
                </c:pt>
                <c:pt idx="506">
                  <c:v>44221</c:v>
                </c:pt>
                <c:pt idx="507">
                  <c:v>44222</c:v>
                </c:pt>
                <c:pt idx="508">
                  <c:v>44223</c:v>
                </c:pt>
                <c:pt idx="509">
                  <c:v>44225</c:v>
                </c:pt>
                <c:pt idx="510">
                  <c:v>44228</c:v>
                </c:pt>
                <c:pt idx="511">
                  <c:v>44229</c:v>
                </c:pt>
                <c:pt idx="512">
                  <c:v>44230</c:v>
                </c:pt>
                <c:pt idx="513">
                  <c:v>44231</c:v>
                </c:pt>
                <c:pt idx="514">
                  <c:v>44232</c:v>
                </c:pt>
                <c:pt idx="515">
                  <c:v>44235</c:v>
                </c:pt>
                <c:pt idx="516">
                  <c:v>44236</c:v>
                </c:pt>
                <c:pt idx="517">
                  <c:v>44237</c:v>
                </c:pt>
                <c:pt idx="518">
                  <c:v>44238</c:v>
                </c:pt>
                <c:pt idx="519">
                  <c:v>44239</c:v>
                </c:pt>
                <c:pt idx="520">
                  <c:v>44242</c:v>
                </c:pt>
                <c:pt idx="521">
                  <c:v>44243</c:v>
                </c:pt>
                <c:pt idx="522">
                  <c:v>44244</c:v>
                </c:pt>
                <c:pt idx="523">
                  <c:v>44245</c:v>
                </c:pt>
                <c:pt idx="524">
                  <c:v>44246</c:v>
                </c:pt>
                <c:pt idx="525">
                  <c:v>44249</c:v>
                </c:pt>
                <c:pt idx="526">
                  <c:v>44250</c:v>
                </c:pt>
                <c:pt idx="527">
                  <c:v>44251</c:v>
                </c:pt>
                <c:pt idx="528">
                  <c:v>44252</c:v>
                </c:pt>
                <c:pt idx="529">
                  <c:v>44253</c:v>
                </c:pt>
                <c:pt idx="530">
                  <c:v>44256</c:v>
                </c:pt>
                <c:pt idx="531">
                  <c:v>44257</c:v>
                </c:pt>
                <c:pt idx="532">
                  <c:v>44258</c:v>
                </c:pt>
                <c:pt idx="533">
                  <c:v>44259</c:v>
                </c:pt>
                <c:pt idx="534">
                  <c:v>44260</c:v>
                </c:pt>
                <c:pt idx="535">
                  <c:v>44264</c:v>
                </c:pt>
                <c:pt idx="536">
                  <c:v>44265</c:v>
                </c:pt>
                <c:pt idx="537">
                  <c:v>44266</c:v>
                </c:pt>
                <c:pt idx="538">
                  <c:v>44267</c:v>
                </c:pt>
                <c:pt idx="539">
                  <c:v>44270</c:v>
                </c:pt>
                <c:pt idx="540">
                  <c:v>44271</c:v>
                </c:pt>
                <c:pt idx="541">
                  <c:v>44272</c:v>
                </c:pt>
                <c:pt idx="542">
                  <c:v>44273</c:v>
                </c:pt>
                <c:pt idx="543">
                  <c:v>44274</c:v>
                </c:pt>
                <c:pt idx="544">
                  <c:v>44277</c:v>
                </c:pt>
                <c:pt idx="545">
                  <c:v>44278</c:v>
                </c:pt>
                <c:pt idx="546">
                  <c:v>44279</c:v>
                </c:pt>
                <c:pt idx="547">
                  <c:v>44280</c:v>
                </c:pt>
                <c:pt idx="548">
                  <c:v>44281</c:v>
                </c:pt>
                <c:pt idx="549">
                  <c:v>44284</c:v>
                </c:pt>
                <c:pt idx="550">
                  <c:v>44285</c:v>
                </c:pt>
                <c:pt idx="551">
                  <c:v>44286</c:v>
                </c:pt>
                <c:pt idx="552">
                  <c:v>44287</c:v>
                </c:pt>
                <c:pt idx="553">
                  <c:v>44288</c:v>
                </c:pt>
                <c:pt idx="554">
                  <c:v>44291</c:v>
                </c:pt>
                <c:pt idx="555">
                  <c:v>44292</c:v>
                </c:pt>
                <c:pt idx="556">
                  <c:v>44293</c:v>
                </c:pt>
                <c:pt idx="557">
                  <c:v>44294</c:v>
                </c:pt>
                <c:pt idx="558">
                  <c:v>44295</c:v>
                </c:pt>
                <c:pt idx="559">
                  <c:v>44298</c:v>
                </c:pt>
                <c:pt idx="560">
                  <c:v>44299</c:v>
                </c:pt>
                <c:pt idx="561">
                  <c:v>44300</c:v>
                </c:pt>
                <c:pt idx="562">
                  <c:v>44301</c:v>
                </c:pt>
                <c:pt idx="563">
                  <c:v>44302</c:v>
                </c:pt>
                <c:pt idx="564">
                  <c:v>44305</c:v>
                </c:pt>
                <c:pt idx="565">
                  <c:v>44306</c:v>
                </c:pt>
                <c:pt idx="566">
                  <c:v>44307</c:v>
                </c:pt>
                <c:pt idx="567">
                  <c:v>44308</c:v>
                </c:pt>
                <c:pt idx="568">
                  <c:v>44309</c:v>
                </c:pt>
                <c:pt idx="569">
                  <c:v>44312</c:v>
                </c:pt>
                <c:pt idx="570">
                  <c:v>44313</c:v>
                </c:pt>
                <c:pt idx="571">
                  <c:v>44314</c:v>
                </c:pt>
                <c:pt idx="572">
                  <c:v>44315</c:v>
                </c:pt>
                <c:pt idx="573">
                  <c:v>44316</c:v>
                </c:pt>
                <c:pt idx="574">
                  <c:v>44319</c:v>
                </c:pt>
                <c:pt idx="575">
                  <c:v>44320</c:v>
                </c:pt>
                <c:pt idx="576">
                  <c:v>44321</c:v>
                </c:pt>
                <c:pt idx="577">
                  <c:v>44322</c:v>
                </c:pt>
                <c:pt idx="578">
                  <c:v>44323</c:v>
                </c:pt>
                <c:pt idx="579">
                  <c:v>44326</c:v>
                </c:pt>
                <c:pt idx="580">
                  <c:v>44327</c:v>
                </c:pt>
                <c:pt idx="581">
                  <c:v>44328</c:v>
                </c:pt>
                <c:pt idx="582">
                  <c:v>44329</c:v>
                </c:pt>
                <c:pt idx="583">
                  <c:v>44330</c:v>
                </c:pt>
                <c:pt idx="584">
                  <c:v>44333</c:v>
                </c:pt>
                <c:pt idx="585">
                  <c:v>44334</c:v>
                </c:pt>
                <c:pt idx="586">
                  <c:v>44335</c:v>
                </c:pt>
                <c:pt idx="587">
                  <c:v>44336</c:v>
                </c:pt>
                <c:pt idx="588">
                  <c:v>44341</c:v>
                </c:pt>
                <c:pt idx="589">
                  <c:v>44342</c:v>
                </c:pt>
                <c:pt idx="590">
                  <c:v>44343</c:v>
                </c:pt>
                <c:pt idx="591">
                  <c:v>44347</c:v>
                </c:pt>
                <c:pt idx="592">
                  <c:v>44348</c:v>
                </c:pt>
                <c:pt idx="593">
                  <c:v>44349</c:v>
                </c:pt>
                <c:pt idx="594">
                  <c:v>44350</c:v>
                </c:pt>
                <c:pt idx="595">
                  <c:v>44351</c:v>
                </c:pt>
                <c:pt idx="596">
                  <c:v>44354</c:v>
                </c:pt>
                <c:pt idx="597">
                  <c:v>44355</c:v>
                </c:pt>
                <c:pt idx="598">
                  <c:v>44356</c:v>
                </c:pt>
                <c:pt idx="599">
                  <c:v>44357</c:v>
                </c:pt>
                <c:pt idx="600">
                  <c:v>44358</c:v>
                </c:pt>
                <c:pt idx="601">
                  <c:v>44361</c:v>
                </c:pt>
                <c:pt idx="602">
                  <c:v>44362</c:v>
                </c:pt>
                <c:pt idx="603">
                  <c:v>44363</c:v>
                </c:pt>
                <c:pt idx="604">
                  <c:v>44364</c:v>
                </c:pt>
                <c:pt idx="605">
                  <c:v>44365</c:v>
                </c:pt>
                <c:pt idx="606">
                  <c:v>44368</c:v>
                </c:pt>
                <c:pt idx="607">
                  <c:v>44369</c:v>
                </c:pt>
                <c:pt idx="608">
                  <c:v>44370</c:v>
                </c:pt>
                <c:pt idx="609">
                  <c:v>44371</c:v>
                </c:pt>
                <c:pt idx="610">
                  <c:v>44372</c:v>
                </c:pt>
                <c:pt idx="611">
                  <c:v>44375</c:v>
                </c:pt>
                <c:pt idx="612">
                  <c:v>44376</c:v>
                </c:pt>
                <c:pt idx="613">
                  <c:v>44377</c:v>
                </c:pt>
                <c:pt idx="614">
                  <c:v>44378</c:v>
                </c:pt>
                <c:pt idx="615">
                  <c:v>44379</c:v>
                </c:pt>
                <c:pt idx="616">
                  <c:v>44383</c:v>
                </c:pt>
                <c:pt idx="617">
                  <c:v>44384</c:v>
                </c:pt>
                <c:pt idx="618">
                  <c:v>44385</c:v>
                </c:pt>
                <c:pt idx="619">
                  <c:v>44386</c:v>
                </c:pt>
                <c:pt idx="620">
                  <c:v>44389</c:v>
                </c:pt>
              </c:numCache>
            </c:numRef>
          </c:cat>
          <c:val>
            <c:numRef>
              <c:f>'Գծապատկեր 1.4.'!$L$5:$L$625</c:f>
              <c:numCache>
                <c:formatCode>0</c:formatCode>
                <c:ptCount val="621"/>
                <c:pt idx="0" formatCode="General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100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101</c:v>
                </c:pt>
                <c:pt idx="21">
                  <c:v>101</c:v>
                </c:pt>
                <c:pt idx="22">
                  <c:v>101</c:v>
                </c:pt>
                <c:pt idx="23">
                  <c:v>101</c:v>
                </c:pt>
                <c:pt idx="24">
                  <c:v>101</c:v>
                </c:pt>
                <c:pt idx="25">
                  <c:v>102</c:v>
                </c:pt>
                <c:pt idx="26">
                  <c:v>101</c:v>
                </c:pt>
                <c:pt idx="27">
                  <c:v>101</c:v>
                </c:pt>
                <c:pt idx="28">
                  <c:v>101</c:v>
                </c:pt>
                <c:pt idx="29">
                  <c:v>101</c:v>
                </c:pt>
                <c:pt idx="30">
                  <c:v>101</c:v>
                </c:pt>
                <c:pt idx="31">
                  <c:v>101</c:v>
                </c:pt>
                <c:pt idx="32">
                  <c:v>101</c:v>
                </c:pt>
                <c:pt idx="33">
                  <c:v>101</c:v>
                </c:pt>
                <c:pt idx="34">
                  <c:v>100</c:v>
                </c:pt>
                <c:pt idx="35">
                  <c:v>101</c:v>
                </c:pt>
                <c:pt idx="36">
                  <c:v>101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101</c:v>
                </c:pt>
                <c:pt idx="41">
                  <c:v>102</c:v>
                </c:pt>
                <c:pt idx="42">
                  <c:v>102</c:v>
                </c:pt>
                <c:pt idx="43">
                  <c:v>101</c:v>
                </c:pt>
                <c:pt idx="44">
                  <c:v>101</c:v>
                </c:pt>
                <c:pt idx="45">
                  <c:v>101</c:v>
                </c:pt>
                <c:pt idx="46">
                  <c:v>101</c:v>
                </c:pt>
                <c:pt idx="47">
                  <c:v>101</c:v>
                </c:pt>
                <c:pt idx="48">
                  <c:v>100</c:v>
                </c:pt>
                <c:pt idx="49">
                  <c:v>100</c:v>
                </c:pt>
                <c:pt idx="50">
                  <c:v>101</c:v>
                </c:pt>
                <c:pt idx="51">
                  <c:v>101</c:v>
                </c:pt>
                <c:pt idx="52">
                  <c:v>101</c:v>
                </c:pt>
                <c:pt idx="53">
                  <c:v>101</c:v>
                </c:pt>
                <c:pt idx="54">
                  <c:v>101</c:v>
                </c:pt>
                <c:pt idx="55">
                  <c:v>101</c:v>
                </c:pt>
                <c:pt idx="56">
                  <c:v>101</c:v>
                </c:pt>
                <c:pt idx="57">
                  <c:v>101</c:v>
                </c:pt>
                <c:pt idx="58">
                  <c:v>102</c:v>
                </c:pt>
                <c:pt idx="59">
                  <c:v>101</c:v>
                </c:pt>
                <c:pt idx="60">
                  <c:v>102</c:v>
                </c:pt>
                <c:pt idx="61">
                  <c:v>102</c:v>
                </c:pt>
                <c:pt idx="62">
                  <c:v>101</c:v>
                </c:pt>
                <c:pt idx="63">
                  <c:v>101</c:v>
                </c:pt>
                <c:pt idx="64">
                  <c:v>101</c:v>
                </c:pt>
                <c:pt idx="65">
                  <c:v>101</c:v>
                </c:pt>
                <c:pt idx="66">
                  <c:v>101</c:v>
                </c:pt>
                <c:pt idx="67">
                  <c:v>101</c:v>
                </c:pt>
                <c:pt idx="68">
                  <c:v>101</c:v>
                </c:pt>
                <c:pt idx="69">
                  <c:v>101</c:v>
                </c:pt>
                <c:pt idx="70">
                  <c:v>102</c:v>
                </c:pt>
                <c:pt idx="71">
                  <c:v>102</c:v>
                </c:pt>
                <c:pt idx="72">
                  <c:v>102</c:v>
                </c:pt>
                <c:pt idx="73">
                  <c:v>102</c:v>
                </c:pt>
                <c:pt idx="74">
                  <c:v>103</c:v>
                </c:pt>
                <c:pt idx="75">
                  <c:v>102</c:v>
                </c:pt>
                <c:pt idx="76">
                  <c:v>102</c:v>
                </c:pt>
                <c:pt idx="77">
                  <c:v>102</c:v>
                </c:pt>
                <c:pt idx="78">
                  <c:v>102</c:v>
                </c:pt>
                <c:pt idx="79">
                  <c:v>102</c:v>
                </c:pt>
                <c:pt idx="80">
                  <c:v>102</c:v>
                </c:pt>
                <c:pt idx="81">
                  <c:v>102</c:v>
                </c:pt>
                <c:pt idx="82">
                  <c:v>102</c:v>
                </c:pt>
                <c:pt idx="83">
                  <c:v>102</c:v>
                </c:pt>
                <c:pt idx="84">
                  <c:v>102</c:v>
                </c:pt>
                <c:pt idx="85">
                  <c:v>102</c:v>
                </c:pt>
                <c:pt idx="86">
                  <c:v>102</c:v>
                </c:pt>
                <c:pt idx="87">
                  <c:v>102</c:v>
                </c:pt>
                <c:pt idx="88">
                  <c:v>102</c:v>
                </c:pt>
                <c:pt idx="89">
                  <c:v>102</c:v>
                </c:pt>
                <c:pt idx="90">
                  <c:v>103</c:v>
                </c:pt>
                <c:pt idx="91">
                  <c:v>103</c:v>
                </c:pt>
                <c:pt idx="92">
                  <c:v>102</c:v>
                </c:pt>
                <c:pt idx="93">
                  <c:v>102</c:v>
                </c:pt>
                <c:pt idx="94">
                  <c:v>102</c:v>
                </c:pt>
                <c:pt idx="95">
                  <c:v>103</c:v>
                </c:pt>
                <c:pt idx="96">
                  <c:v>103</c:v>
                </c:pt>
                <c:pt idx="97">
                  <c:v>102</c:v>
                </c:pt>
                <c:pt idx="98">
                  <c:v>102</c:v>
                </c:pt>
                <c:pt idx="99">
                  <c:v>102</c:v>
                </c:pt>
                <c:pt idx="100">
                  <c:v>102</c:v>
                </c:pt>
                <c:pt idx="101">
                  <c:v>102</c:v>
                </c:pt>
                <c:pt idx="102">
                  <c:v>101</c:v>
                </c:pt>
                <c:pt idx="103">
                  <c:v>101</c:v>
                </c:pt>
                <c:pt idx="104">
                  <c:v>101</c:v>
                </c:pt>
                <c:pt idx="105">
                  <c:v>102</c:v>
                </c:pt>
                <c:pt idx="106">
                  <c:v>102</c:v>
                </c:pt>
                <c:pt idx="107">
                  <c:v>102</c:v>
                </c:pt>
                <c:pt idx="108">
                  <c:v>102</c:v>
                </c:pt>
                <c:pt idx="109">
                  <c:v>102</c:v>
                </c:pt>
                <c:pt idx="110">
                  <c:v>101</c:v>
                </c:pt>
                <c:pt idx="111">
                  <c:v>101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101</c:v>
                </c:pt>
                <c:pt idx="119">
                  <c:v>101</c:v>
                </c:pt>
                <c:pt idx="120">
                  <c:v>101</c:v>
                </c:pt>
                <c:pt idx="121">
                  <c:v>101</c:v>
                </c:pt>
                <c:pt idx="122">
                  <c:v>102</c:v>
                </c:pt>
                <c:pt idx="123">
                  <c:v>102</c:v>
                </c:pt>
                <c:pt idx="124">
                  <c:v>101</c:v>
                </c:pt>
                <c:pt idx="125">
                  <c:v>101</c:v>
                </c:pt>
                <c:pt idx="126">
                  <c:v>101</c:v>
                </c:pt>
                <c:pt idx="127">
                  <c:v>101</c:v>
                </c:pt>
                <c:pt idx="128">
                  <c:v>102</c:v>
                </c:pt>
                <c:pt idx="129">
                  <c:v>101</c:v>
                </c:pt>
                <c:pt idx="130">
                  <c:v>101</c:v>
                </c:pt>
                <c:pt idx="131">
                  <c:v>101</c:v>
                </c:pt>
                <c:pt idx="132">
                  <c:v>102</c:v>
                </c:pt>
                <c:pt idx="133">
                  <c:v>102</c:v>
                </c:pt>
                <c:pt idx="134">
                  <c:v>102</c:v>
                </c:pt>
                <c:pt idx="135">
                  <c:v>102</c:v>
                </c:pt>
                <c:pt idx="136">
                  <c:v>102</c:v>
                </c:pt>
                <c:pt idx="137">
                  <c:v>102</c:v>
                </c:pt>
                <c:pt idx="138">
                  <c:v>102</c:v>
                </c:pt>
                <c:pt idx="139">
                  <c:v>103</c:v>
                </c:pt>
                <c:pt idx="140">
                  <c:v>103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103</c:v>
                </c:pt>
                <c:pt idx="154">
                  <c:v>103</c:v>
                </c:pt>
                <c:pt idx="155">
                  <c:v>103</c:v>
                </c:pt>
                <c:pt idx="156">
                  <c:v>102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104</c:v>
                </c:pt>
                <c:pt idx="162">
                  <c:v>104</c:v>
                </c:pt>
                <c:pt idx="163">
                  <c:v>104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102</c:v>
                </c:pt>
                <c:pt idx="174">
                  <c:v>103</c:v>
                </c:pt>
                <c:pt idx="175">
                  <c:v>102</c:v>
                </c:pt>
                <c:pt idx="176">
                  <c:v>103</c:v>
                </c:pt>
                <c:pt idx="177">
                  <c:v>103</c:v>
                </c:pt>
                <c:pt idx="178">
                  <c:v>103</c:v>
                </c:pt>
                <c:pt idx="179">
                  <c:v>103</c:v>
                </c:pt>
                <c:pt idx="180">
                  <c:v>103</c:v>
                </c:pt>
                <c:pt idx="181">
                  <c:v>103</c:v>
                </c:pt>
                <c:pt idx="182">
                  <c:v>104</c:v>
                </c:pt>
                <c:pt idx="183">
                  <c:v>103</c:v>
                </c:pt>
                <c:pt idx="184">
                  <c:v>103</c:v>
                </c:pt>
                <c:pt idx="185">
                  <c:v>103</c:v>
                </c:pt>
                <c:pt idx="186">
                  <c:v>103</c:v>
                </c:pt>
                <c:pt idx="187">
                  <c:v>103</c:v>
                </c:pt>
                <c:pt idx="188">
                  <c:v>104</c:v>
                </c:pt>
                <c:pt idx="189">
                  <c:v>103</c:v>
                </c:pt>
                <c:pt idx="190">
                  <c:v>103</c:v>
                </c:pt>
                <c:pt idx="191">
                  <c:v>103</c:v>
                </c:pt>
                <c:pt idx="192">
                  <c:v>103</c:v>
                </c:pt>
                <c:pt idx="193">
                  <c:v>103</c:v>
                </c:pt>
                <c:pt idx="194">
                  <c:v>102</c:v>
                </c:pt>
                <c:pt idx="195">
                  <c:v>102</c:v>
                </c:pt>
                <c:pt idx="196">
                  <c:v>102</c:v>
                </c:pt>
                <c:pt idx="197">
                  <c:v>102</c:v>
                </c:pt>
                <c:pt idx="198">
                  <c:v>102</c:v>
                </c:pt>
                <c:pt idx="199">
                  <c:v>102</c:v>
                </c:pt>
                <c:pt idx="200">
                  <c:v>102</c:v>
                </c:pt>
                <c:pt idx="201">
                  <c:v>102</c:v>
                </c:pt>
                <c:pt idx="202">
                  <c:v>102</c:v>
                </c:pt>
                <c:pt idx="203">
                  <c:v>102</c:v>
                </c:pt>
                <c:pt idx="204">
                  <c:v>102</c:v>
                </c:pt>
                <c:pt idx="205">
                  <c:v>102</c:v>
                </c:pt>
                <c:pt idx="206">
                  <c:v>102</c:v>
                </c:pt>
                <c:pt idx="207">
                  <c:v>102</c:v>
                </c:pt>
                <c:pt idx="208">
                  <c:v>102</c:v>
                </c:pt>
                <c:pt idx="209">
                  <c:v>102</c:v>
                </c:pt>
                <c:pt idx="210">
                  <c:v>103</c:v>
                </c:pt>
                <c:pt idx="211">
                  <c:v>103</c:v>
                </c:pt>
                <c:pt idx="212">
                  <c:v>103</c:v>
                </c:pt>
                <c:pt idx="213">
                  <c:v>103</c:v>
                </c:pt>
                <c:pt idx="214">
                  <c:v>103</c:v>
                </c:pt>
                <c:pt idx="215">
                  <c:v>103</c:v>
                </c:pt>
                <c:pt idx="216">
                  <c:v>103</c:v>
                </c:pt>
                <c:pt idx="217">
                  <c:v>102</c:v>
                </c:pt>
                <c:pt idx="218">
                  <c:v>102</c:v>
                </c:pt>
                <c:pt idx="219">
                  <c:v>102</c:v>
                </c:pt>
                <c:pt idx="220">
                  <c:v>103</c:v>
                </c:pt>
                <c:pt idx="221">
                  <c:v>103</c:v>
                </c:pt>
                <c:pt idx="222">
                  <c:v>103</c:v>
                </c:pt>
                <c:pt idx="223">
                  <c:v>103</c:v>
                </c:pt>
                <c:pt idx="224">
                  <c:v>103</c:v>
                </c:pt>
                <c:pt idx="225">
                  <c:v>103</c:v>
                </c:pt>
                <c:pt idx="226">
                  <c:v>103</c:v>
                </c:pt>
                <c:pt idx="227">
                  <c:v>102</c:v>
                </c:pt>
                <c:pt idx="228">
                  <c:v>102</c:v>
                </c:pt>
                <c:pt idx="229">
                  <c:v>102</c:v>
                </c:pt>
                <c:pt idx="230">
                  <c:v>102</c:v>
                </c:pt>
                <c:pt idx="231">
                  <c:v>102</c:v>
                </c:pt>
                <c:pt idx="232">
                  <c:v>102</c:v>
                </c:pt>
                <c:pt idx="233">
                  <c:v>102</c:v>
                </c:pt>
                <c:pt idx="234">
                  <c:v>102</c:v>
                </c:pt>
                <c:pt idx="235">
                  <c:v>102</c:v>
                </c:pt>
                <c:pt idx="236">
                  <c:v>102</c:v>
                </c:pt>
                <c:pt idx="237">
                  <c:v>102</c:v>
                </c:pt>
                <c:pt idx="238">
                  <c:v>101</c:v>
                </c:pt>
                <c:pt idx="239">
                  <c:v>102</c:v>
                </c:pt>
                <c:pt idx="240">
                  <c:v>102</c:v>
                </c:pt>
                <c:pt idx="241">
                  <c:v>102</c:v>
                </c:pt>
                <c:pt idx="242">
                  <c:v>102</c:v>
                </c:pt>
                <c:pt idx="243">
                  <c:v>102</c:v>
                </c:pt>
                <c:pt idx="244">
                  <c:v>102</c:v>
                </c:pt>
                <c:pt idx="245">
                  <c:v>101</c:v>
                </c:pt>
                <c:pt idx="246">
                  <c:v>101</c:v>
                </c:pt>
                <c:pt idx="247">
                  <c:v>102</c:v>
                </c:pt>
                <c:pt idx="248">
                  <c:v>102</c:v>
                </c:pt>
                <c:pt idx="249">
                  <c:v>102</c:v>
                </c:pt>
                <c:pt idx="250">
                  <c:v>102</c:v>
                </c:pt>
                <c:pt idx="251">
                  <c:v>102</c:v>
                </c:pt>
                <c:pt idx="252">
                  <c:v>102</c:v>
                </c:pt>
                <c:pt idx="253">
                  <c:v>102</c:v>
                </c:pt>
                <c:pt idx="254">
                  <c:v>102</c:v>
                </c:pt>
                <c:pt idx="255">
                  <c:v>102</c:v>
                </c:pt>
                <c:pt idx="256">
                  <c:v>102</c:v>
                </c:pt>
                <c:pt idx="257">
                  <c:v>102</c:v>
                </c:pt>
                <c:pt idx="258">
                  <c:v>102</c:v>
                </c:pt>
                <c:pt idx="259">
                  <c:v>102</c:v>
                </c:pt>
                <c:pt idx="260">
                  <c:v>102</c:v>
                </c:pt>
                <c:pt idx="261">
                  <c:v>102</c:v>
                </c:pt>
                <c:pt idx="262">
                  <c:v>102</c:v>
                </c:pt>
                <c:pt idx="263">
                  <c:v>102</c:v>
                </c:pt>
                <c:pt idx="264">
                  <c:v>102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104</c:v>
                </c:pt>
                <c:pt idx="271">
                  <c:v>104</c:v>
                </c:pt>
                <c:pt idx="272">
                  <c:v>104</c:v>
                </c:pt>
                <c:pt idx="273">
                  <c:v>104</c:v>
                </c:pt>
                <c:pt idx="274">
                  <c:v>104</c:v>
                </c:pt>
                <c:pt idx="275">
                  <c:v>104</c:v>
                </c:pt>
                <c:pt idx="276">
                  <c:v>105</c:v>
                </c:pt>
                <c:pt idx="277">
                  <c:v>104</c:v>
                </c:pt>
                <c:pt idx="278">
                  <c:v>104</c:v>
                </c:pt>
                <c:pt idx="279">
                  <c:v>104</c:v>
                </c:pt>
                <c:pt idx="280">
                  <c:v>104</c:v>
                </c:pt>
                <c:pt idx="281">
                  <c:v>103</c:v>
                </c:pt>
                <c:pt idx="282">
                  <c:v>103</c:v>
                </c:pt>
                <c:pt idx="283">
                  <c:v>102</c:v>
                </c:pt>
                <c:pt idx="284">
                  <c:v>102</c:v>
                </c:pt>
                <c:pt idx="285">
                  <c:v>102</c:v>
                </c:pt>
                <c:pt idx="286">
                  <c:v>101</c:v>
                </c:pt>
                <c:pt idx="287">
                  <c:v>100</c:v>
                </c:pt>
                <c:pt idx="288">
                  <c:v>99</c:v>
                </c:pt>
                <c:pt idx="289">
                  <c:v>101</c:v>
                </c:pt>
                <c:pt idx="290">
                  <c:v>101</c:v>
                </c:pt>
                <c:pt idx="291">
                  <c:v>102</c:v>
                </c:pt>
                <c:pt idx="292">
                  <c:v>103</c:v>
                </c:pt>
                <c:pt idx="293">
                  <c:v>103</c:v>
                </c:pt>
                <c:pt idx="294">
                  <c:v>105</c:v>
                </c:pt>
                <c:pt idx="295">
                  <c:v>106</c:v>
                </c:pt>
                <c:pt idx="296">
                  <c:v>109</c:v>
                </c:pt>
                <c:pt idx="297">
                  <c:v>108</c:v>
                </c:pt>
                <c:pt idx="298">
                  <c:v>108</c:v>
                </c:pt>
                <c:pt idx="299">
                  <c:v>107</c:v>
                </c:pt>
                <c:pt idx="300">
                  <c:v>106</c:v>
                </c:pt>
                <c:pt idx="301">
                  <c:v>104</c:v>
                </c:pt>
                <c:pt idx="302">
                  <c:v>103</c:v>
                </c:pt>
                <c:pt idx="303">
                  <c:v>104</c:v>
                </c:pt>
                <c:pt idx="304">
                  <c:v>104</c:v>
                </c:pt>
                <c:pt idx="305">
                  <c:v>104</c:v>
                </c:pt>
                <c:pt idx="306">
                  <c:v>105</c:v>
                </c:pt>
                <c:pt idx="307">
                  <c:v>105</c:v>
                </c:pt>
                <c:pt idx="308">
                  <c:v>106</c:v>
                </c:pt>
                <c:pt idx="309">
                  <c:v>105</c:v>
                </c:pt>
                <c:pt idx="310">
                  <c:v>105</c:v>
                </c:pt>
                <c:pt idx="311">
                  <c:v>104</c:v>
                </c:pt>
                <c:pt idx="312">
                  <c:v>104</c:v>
                </c:pt>
                <c:pt idx="313">
                  <c:v>104</c:v>
                </c:pt>
                <c:pt idx="314">
                  <c:v>104</c:v>
                </c:pt>
                <c:pt idx="315">
                  <c:v>105</c:v>
                </c:pt>
                <c:pt idx="316">
                  <c:v>105</c:v>
                </c:pt>
                <c:pt idx="317">
                  <c:v>105</c:v>
                </c:pt>
                <c:pt idx="318">
                  <c:v>105</c:v>
                </c:pt>
                <c:pt idx="319">
                  <c:v>105</c:v>
                </c:pt>
                <c:pt idx="320">
                  <c:v>105</c:v>
                </c:pt>
                <c:pt idx="321">
                  <c:v>105</c:v>
                </c:pt>
                <c:pt idx="322">
                  <c:v>105</c:v>
                </c:pt>
                <c:pt idx="323">
                  <c:v>104</c:v>
                </c:pt>
                <c:pt idx="324">
                  <c:v>104</c:v>
                </c:pt>
                <c:pt idx="325">
                  <c:v>104</c:v>
                </c:pt>
                <c:pt idx="326">
                  <c:v>104</c:v>
                </c:pt>
                <c:pt idx="327">
                  <c:v>105</c:v>
                </c:pt>
                <c:pt idx="328">
                  <c:v>105</c:v>
                </c:pt>
                <c:pt idx="329">
                  <c:v>104</c:v>
                </c:pt>
                <c:pt idx="330">
                  <c:v>105</c:v>
                </c:pt>
                <c:pt idx="331">
                  <c:v>105</c:v>
                </c:pt>
                <c:pt idx="332">
                  <c:v>105</c:v>
                </c:pt>
                <c:pt idx="333">
                  <c:v>105</c:v>
                </c:pt>
                <c:pt idx="334">
                  <c:v>105</c:v>
                </c:pt>
                <c:pt idx="335">
                  <c:v>104</c:v>
                </c:pt>
                <c:pt idx="336">
                  <c:v>104</c:v>
                </c:pt>
                <c:pt idx="337">
                  <c:v>104</c:v>
                </c:pt>
                <c:pt idx="338">
                  <c:v>104</c:v>
                </c:pt>
                <c:pt idx="339">
                  <c:v>105</c:v>
                </c:pt>
                <c:pt idx="340">
                  <c:v>105</c:v>
                </c:pt>
                <c:pt idx="341">
                  <c:v>104</c:v>
                </c:pt>
                <c:pt idx="342">
                  <c:v>104</c:v>
                </c:pt>
                <c:pt idx="343">
                  <c:v>102</c:v>
                </c:pt>
                <c:pt idx="344">
                  <c:v>102</c:v>
                </c:pt>
                <c:pt idx="345">
                  <c:v>102</c:v>
                </c:pt>
                <c:pt idx="346">
                  <c:v>101</c:v>
                </c:pt>
                <c:pt idx="347">
                  <c:v>102</c:v>
                </c:pt>
                <c:pt idx="348">
                  <c:v>101</c:v>
                </c:pt>
                <c:pt idx="349">
                  <c:v>101</c:v>
                </c:pt>
                <c:pt idx="350">
                  <c:v>100</c:v>
                </c:pt>
                <c:pt idx="351">
                  <c:v>101</c:v>
                </c:pt>
                <c:pt idx="352">
                  <c:v>102</c:v>
                </c:pt>
                <c:pt idx="353">
                  <c:v>102</c:v>
                </c:pt>
                <c:pt idx="354">
                  <c:v>102</c:v>
                </c:pt>
                <c:pt idx="355">
                  <c:v>102</c:v>
                </c:pt>
                <c:pt idx="356">
                  <c:v>102</c:v>
                </c:pt>
                <c:pt idx="357">
                  <c:v>102</c:v>
                </c:pt>
                <c:pt idx="358">
                  <c:v>102</c:v>
                </c:pt>
                <c:pt idx="359">
                  <c:v>101</c:v>
                </c:pt>
                <c:pt idx="360">
                  <c:v>102</c:v>
                </c:pt>
                <c:pt idx="361">
                  <c:v>102</c:v>
                </c:pt>
                <c:pt idx="362">
                  <c:v>102</c:v>
                </c:pt>
                <c:pt idx="363">
                  <c:v>102</c:v>
                </c:pt>
                <c:pt idx="364">
                  <c:v>102</c:v>
                </c:pt>
                <c:pt idx="365">
                  <c:v>102</c:v>
                </c:pt>
                <c:pt idx="366">
                  <c:v>102</c:v>
                </c:pt>
                <c:pt idx="367">
                  <c:v>102</c:v>
                </c:pt>
                <c:pt idx="368">
                  <c:v>101</c:v>
                </c:pt>
                <c:pt idx="369">
                  <c:v>101</c:v>
                </c:pt>
                <c:pt idx="370">
                  <c:v>101</c:v>
                </c:pt>
                <c:pt idx="371">
                  <c:v>101</c:v>
                </c:pt>
                <c:pt idx="372">
                  <c:v>101</c:v>
                </c:pt>
                <c:pt idx="373">
                  <c:v>101</c:v>
                </c:pt>
                <c:pt idx="374">
                  <c:v>101</c:v>
                </c:pt>
                <c:pt idx="375">
                  <c:v>101</c:v>
                </c:pt>
                <c:pt idx="376">
                  <c:v>101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99</c:v>
                </c:pt>
                <c:pt idx="381">
                  <c:v>99</c:v>
                </c:pt>
                <c:pt idx="382">
                  <c:v>99</c:v>
                </c:pt>
                <c:pt idx="383">
                  <c:v>98</c:v>
                </c:pt>
                <c:pt idx="384">
                  <c:v>98</c:v>
                </c:pt>
                <c:pt idx="385">
                  <c:v>98</c:v>
                </c:pt>
                <c:pt idx="386">
                  <c:v>97</c:v>
                </c:pt>
                <c:pt idx="387">
                  <c:v>98</c:v>
                </c:pt>
                <c:pt idx="388">
                  <c:v>98</c:v>
                </c:pt>
                <c:pt idx="389">
                  <c:v>98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98</c:v>
                </c:pt>
                <c:pt idx="397">
                  <c:v>97</c:v>
                </c:pt>
                <c:pt idx="398">
                  <c:v>97</c:v>
                </c:pt>
                <c:pt idx="399">
                  <c:v>97</c:v>
                </c:pt>
                <c:pt idx="400">
                  <c:v>97</c:v>
                </c:pt>
                <c:pt idx="401">
                  <c:v>97</c:v>
                </c:pt>
                <c:pt idx="402">
                  <c:v>98</c:v>
                </c:pt>
                <c:pt idx="403">
                  <c:v>98</c:v>
                </c:pt>
                <c:pt idx="404">
                  <c:v>97</c:v>
                </c:pt>
                <c:pt idx="405">
                  <c:v>97</c:v>
                </c:pt>
                <c:pt idx="406">
                  <c:v>97</c:v>
                </c:pt>
                <c:pt idx="407">
                  <c:v>97</c:v>
                </c:pt>
                <c:pt idx="408">
                  <c:v>96</c:v>
                </c:pt>
                <c:pt idx="409">
                  <c:v>97</c:v>
                </c:pt>
                <c:pt idx="410">
                  <c:v>97</c:v>
                </c:pt>
                <c:pt idx="411">
                  <c:v>97</c:v>
                </c:pt>
                <c:pt idx="412">
                  <c:v>97</c:v>
                </c:pt>
                <c:pt idx="413">
                  <c:v>97</c:v>
                </c:pt>
                <c:pt idx="414">
                  <c:v>98</c:v>
                </c:pt>
                <c:pt idx="415">
                  <c:v>98</c:v>
                </c:pt>
                <c:pt idx="416">
                  <c:v>98</c:v>
                </c:pt>
                <c:pt idx="417">
                  <c:v>98</c:v>
                </c:pt>
                <c:pt idx="418">
                  <c:v>97</c:v>
                </c:pt>
                <c:pt idx="419">
                  <c:v>97</c:v>
                </c:pt>
                <c:pt idx="420">
                  <c:v>98</c:v>
                </c:pt>
                <c:pt idx="421">
                  <c:v>97</c:v>
                </c:pt>
                <c:pt idx="422">
                  <c:v>97</c:v>
                </c:pt>
                <c:pt idx="423">
                  <c:v>98</c:v>
                </c:pt>
                <c:pt idx="424">
                  <c:v>99</c:v>
                </c:pt>
                <c:pt idx="425">
                  <c:v>99</c:v>
                </c:pt>
                <c:pt idx="426">
                  <c:v>99</c:v>
                </c:pt>
                <c:pt idx="427">
                  <c:v>99</c:v>
                </c:pt>
                <c:pt idx="428">
                  <c:v>98</c:v>
                </c:pt>
                <c:pt idx="429">
                  <c:v>98</c:v>
                </c:pt>
                <c:pt idx="430">
                  <c:v>98</c:v>
                </c:pt>
                <c:pt idx="431">
                  <c:v>98</c:v>
                </c:pt>
                <c:pt idx="432">
                  <c:v>98</c:v>
                </c:pt>
                <c:pt idx="433">
                  <c:v>98</c:v>
                </c:pt>
                <c:pt idx="434">
                  <c:v>98</c:v>
                </c:pt>
                <c:pt idx="435">
                  <c:v>98</c:v>
                </c:pt>
                <c:pt idx="436">
                  <c:v>97</c:v>
                </c:pt>
                <c:pt idx="437">
                  <c:v>98</c:v>
                </c:pt>
                <c:pt idx="438">
                  <c:v>98</c:v>
                </c:pt>
                <c:pt idx="439">
                  <c:v>98</c:v>
                </c:pt>
                <c:pt idx="440">
                  <c:v>98</c:v>
                </c:pt>
                <c:pt idx="441">
                  <c:v>98</c:v>
                </c:pt>
                <c:pt idx="442">
                  <c:v>98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97</c:v>
                </c:pt>
                <c:pt idx="447">
                  <c:v>97</c:v>
                </c:pt>
                <c:pt idx="448">
                  <c:v>97</c:v>
                </c:pt>
                <c:pt idx="449">
                  <c:v>98</c:v>
                </c:pt>
                <c:pt idx="450">
                  <c:v>98</c:v>
                </c:pt>
                <c:pt idx="451">
                  <c:v>98</c:v>
                </c:pt>
                <c:pt idx="452">
                  <c:v>99</c:v>
                </c:pt>
                <c:pt idx="453">
                  <c:v>98</c:v>
                </c:pt>
                <c:pt idx="454">
                  <c:v>98</c:v>
                </c:pt>
                <c:pt idx="455">
                  <c:v>97</c:v>
                </c:pt>
                <c:pt idx="456">
                  <c:v>97</c:v>
                </c:pt>
                <c:pt idx="457">
                  <c:v>97</c:v>
                </c:pt>
                <c:pt idx="458">
                  <c:v>97</c:v>
                </c:pt>
                <c:pt idx="459">
                  <c:v>97</c:v>
                </c:pt>
                <c:pt idx="460">
                  <c:v>97</c:v>
                </c:pt>
                <c:pt idx="461">
                  <c:v>97</c:v>
                </c:pt>
                <c:pt idx="462">
                  <c:v>97</c:v>
                </c:pt>
                <c:pt idx="463">
                  <c:v>97</c:v>
                </c:pt>
                <c:pt idx="464">
                  <c:v>97</c:v>
                </c:pt>
                <c:pt idx="465">
                  <c:v>97</c:v>
                </c:pt>
                <c:pt idx="466">
                  <c:v>97</c:v>
                </c:pt>
                <c:pt idx="467">
                  <c:v>97</c:v>
                </c:pt>
                <c:pt idx="468">
                  <c:v>97</c:v>
                </c:pt>
                <c:pt idx="469">
                  <c:v>96</c:v>
                </c:pt>
                <c:pt idx="470">
                  <c:v>96</c:v>
                </c:pt>
                <c:pt idx="471">
                  <c:v>96</c:v>
                </c:pt>
                <c:pt idx="472">
                  <c:v>96</c:v>
                </c:pt>
                <c:pt idx="473">
                  <c:v>96</c:v>
                </c:pt>
                <c:pt idx="474">
                  <c:v>95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95</c:v>
                </c:pt>
                <c:pt idx="479">
                  <c:v>95</c:v>
                </c:pt>
                <c:pt idx="480">
                  <c:v>95</c:v>
                </c:pt>
                <c:pt idx="481">
                  <c:v>95</c:v>
                </c:pt>
                <c:pt idx="482">
                  <c:v>95</c:v>
                </c:pt>
                <c:pt idx="483">
                  <c:v>95</c:v>
                </c:pt>
                <c:pt idx="484">
                  <c:v>95</c:v>
                </c:pt>
                <c:pt idx="485">
                  <c:v>94</c:v>
                </c:pt>
                <c:pt idx="486">
                  <c:v>94</c:v>
                </c:pt>
                <c:pt idx="487">
                  <c:v>94</c:v>
                </c:pt>
                <c:pt idx="488">
                  <c:v>95</c:v>
                </c:pt>
                <c:pt idx="489">
                  <c:v>95</c:v>
                </c:pt>
                <c:pt idx="490">
                  <c:v>95</c:v>
                </c:pt>
                <c:pt idx="491">
                  <c:v>95</c:v>
                </c:pt>
                <c:pt idx="492">
                  <c:v>94</c:v>
                </c:pt>
                <c:pt idx="493">
                  <c:v>94</c:v>
                </c:pt>
                <c:pt idx="494">
                  <c:v>94</c:v>
                </c:pt>
                <c:pt idx="495">
                  <c:v>94</c:v>
                </c:pt>
                <c:pt idx="496">
                  <c:v>95</c:v>
                </c:pt>
                <c:pt idx="497">
                  <c:v>94</c:v>
                </c:pt>
                <c:pt idx="498">
                  <c:v>95</c:v>
                </c:pt>
                <c:pt idx="499">
                  <c:v>94</c:v>
                </c:pt>
                <c:pt idx="500">
                  <c:v>95</c:v>
                </c:pt>
                <c:pt idx="501">
                  <c:v>95</c:v>
                </c:pt>
                <c:pt idx="502">
                  <c:v>95</c:v>
                </c:pt>
                <c:pt idx="503">
                  <c:v>95</c:v>
                </c:pt>
                <c:pt idx="504">
                  <c:v>94</c:v>
                </c:pt>
                <c:pt idx="505">
                  <c:v>94</c:v>
                </c:pt>
                <c:pt idx="506">
                  <c:v>95</c:v>
                </c:pt>
                <c:pt idx="507">
                  <c:v>94</c:v>
                </c:pt>
                <c:pt idx="508">
                  <c:v>95</c:v>
                </c:pt>
                <c:pt idx="509">
                  <c:v>95</c:v>
                </c:pt>
                <c:pt idx="510">
                  <c:v>95</c:v>
                </c:pt>
                <c:pt idx="511">
                  <c:v>96</c:v>
                </c:pt>
                <c:pt idx="512">
                  <c:v>95</c:v>
                </c:pt>
                <c:pt idx="513">
                  <c:v>96</c:v>
                </c:pt>
                <c:pt idx="514">
                  <c:v>95</c:v>
                </c:pt>
                <c:pt idx="515">
                  <c:v>95</c:v>
                </c:pt>
                <c:pt idx="516">
                  <c:v>95</c:v>
                </c:pt>
                <c:pt idx="517">
                  <c:v>95</c:v>
                </c:pt>
                <c:pt idx="518">
                  <c:v>95</c:v>
                </c:pt>
                <c:pt idx="519">
                  <c:v>95</c:v>
                </c:pt>
                <c:pt idx="520">
                  <c:v>95</c:v>
                </c:pt>
                <c:pt idx="521">
                  <c:v>95</c:v>
                </c:pt>
                <c:pt idx="522">
                  <c:v>95</c:v>
                </c:pt>
                <c:pt idx="523">
                  <c:v>95</c:v>
                </c:pt>
                <c:pt idx="524">
                  <c:v>95</c:v>
                </c:pt>
                <c:pt idx="525">
                  <c:v>94</c:v>
                </c:pt>
                <c:pt idx="526">
                  <c:v>94</c:v>
                </c:pt>
                <c:pt idx="527">
                  <c:v>94</c:v>
                </c:pt>
                <c:pt idx="528">
                  <c:v>94</c:v>
                </c:pt>
                <c:pt idx="529">
                  <c:v>95</c:v>
                </c:pt>
                <c:pt idx="530">
                  <c:v>95</c:v>
                </c:pt>
                <c:pt idx="531">
                  <c:v>95</c:v>
                </c:pt>
                <c:pt idx="532">
                  <c:v>95</c:v>
                </c:pt>
                <c:pt idx="533">
                  <c:v>96</c:v>
                </c:pt>
                <c:pt idx="534">
                  <c:v>96</c:v>
                </c:pt>
                <c:pt idx="535">
                  <c:v>96</c:v>
                </c:pt>
                <c:pt idx="536">
                  <c:v>96</c:v>
                </c:pt>
                <c:pt idx="537">
                  <c:v>96</c:v>
                </c:pt>
                <c:pt idx="538">
                  <c:v>96</c:v>
                </c:pt>
                <c:pt idx="539">
                  <c:v>96</c:v>
                </c:pt>
                <c:pt idx="540">
                  <c:v>96</c:v>
                </c:pt>
                <c:pt idx="541">
                  <c:v>96</c:v>
                </c:pt>
                <c:pt idx="542">
                  <c:v>96</c:v>
                </c:pt>
                <c:pt idx="543">
                  <c:v>96</c:v>
                </c:pt>
                <c:pt idx="544">
                  <c:v>96</c:v>
                </c:pt>
                <c:pt idx="545">
                  <c:v>97</c:v>
                </c:pt>
                <c:pt idx="546">
                  <c:v>97</c:v>
                </c:pt>
                <c:pt idx="547">
                  <c:v>97</c:v>
                </c:pt>
                <c:pt idx="548">
                  <c:v>97</c:v>
                </c:pt>
                <c:pt idx="549">
                  <c:v>97</c:v>
                </c:pt>
                <c:pt idx="550">
                  <c:v>98</c:v>
                </c:pt>
                <c:pt idx="551">
                  <c:v>98</c:v>
                </c:pt>
                <c:pt idx="552">
                  <c:v>97</c:v>
                </c:pt>
                <c:pt idx="553">
                  <c:v>97</c:v>
                </c:pt>
                <c:pt idx="554">
                  <c:v>97</c:v>
                </c:pt>
                <c:pt idx="555">
                  <c:v>97</c:v>
                </c:pt>
                <c:pt idx="556">
                  <c:v>97</c:v>
                </c:pt>
                <c:pt idx="557" formatCode="0.00">
                  <c:v>96.43</c:v>
                </c:pt>
                <c:pt idx="558" formatCode="0.00">
                  <c:v>96.52</c:v>
                </c:pt>
                <c:pt idx="559" formatCode="0.00">
                  <c:v>96.51</c:v>
                </c:pt>
                <c:pt idx="560">
                  <c:v>96</c:v>
                </c:pt>
                <c:pt idx="561">
                  <c:v>96</c:v>
                </c:pt>
                <c:pt idx="562">
                  <c:v>96</c:v>
                </c:pt>
                <c:pt idx="563">
                  <c:v>96</c:v>
                </c:pt>
                <c:pt idx="564">
                  <c:v>95</c:v>
                </c:pt>
                <c:pt idx="565">
                  <c:v>96</c:v>
                </c:pt>
                <c:pt idx="566">
                  <c:v>95</c:v>
                </c:pt>
                <c:pt idx="567">
                  <c:v>96</c:v>
                </c:pt>
                <c:pt idx="568">
                  <c:v>95</c:v>
                </c:pt>
                <c:pt idx="569">
                  <c:v>95</c:v>
                </c:pt>
                <c:pt idx="570">
                  <c:v>95</c:v>
                </c:pt>
                <c:pt idx="571">
                  <c:v>95</c:v>
                </c:pt>
                <c:pt idx="572">
                  <c:v>95</c:v>
                </c:pt>
                <c:pt idx="573">
                  <c:v>96</c:v>
                </c:pt>
                <c:pt idx="574">
                  <c:v>95</c:v>
                </c:pt>
                <c:pt idx="575">
                  <c:v>96</c:v>
                </c:pt>
                <c:pt idx="576">
                  <c:v>96</c:v>
                </c:pt>
                <c:pt idx="577">
                  <c:v>95</c:v>
                </c:pt>
                <c:pt idx="578">
                  <c:v>94</c:v>
                </c:pt>
                <c:pt idx="579">
                  <c:v>94</c:v>
                </c:pt>
                <c:pt idx="580">
                  <c:v>94</c:v>
                </c:pt>
                <c:pt idx="581">
                  <c:v>95</c:v>
                </c:pt>
                <c:pt idx="582">
                  <c:v>95</c:v>
                </c:pt>
                <c:pt idx="583">
                  <c:v>95</c:v>
                </c:pt>
                <c:pt idx="584">
                  <c:v>94.4</c:v>
                </c:pt>
                <c:pt idx="585">
                  <c:v>94</c:v>
                </c:pt>
                <c:pt idx="586">
                  <c:v>94.5</c:v>
                </c:pt>
                <c:pt idx="587">
                  <c:v>94</c:v>
                </c:pt>
                <c:pt idx="588">
                  <c:v>93.9</c:v>
                </c:pt>
                <c:pt idx="589" formatCode="General">
                  <c:v>94.3</c:v>
                </c:pt>
                <c:pt idx="590" formatCode="General">
                  <c:v>94.2</c:v>
                </c:pt>
                <c:pt idx="591" formatCode="General">
                  <c:v>94.3</c:v>
                </c:pt>
                <c:pt idx="592" formatCode="General">
                  <c:v>94.1</c:v>
                </c:pt>
                <c:pt idx="593" formatCode="General">
                  <c:v>94.2</c:v>
                </c:pt>
                <c:pt idx="594" formatCode="General">
                  <c:v>94.8</c:v>
                </c:pt>
                <c:pt idx="595" formatCode="General">
                  <c:v>94.4</c:v>
                </c:pt>
                <c:pt idx="596" formatCode="General">
                  <c:v>94.2</c:v>
                </c:pt>
                <c:pt idx="597" formatCode="General">
                  <c:v>94.3</c:v>
                </c:pt>
                <c:pt idx="598" formatCode="General">
                  <c:v>94.4</c:v>
                </c:pt>
                <c:pt idx="599" formatCode="General">
                  <c:v>94.3</c:v>
                </c:pt>
                <c:pt idx="600" formatCode="General">
                  <c:v>94.8</c:v>
                </c:pt>
                <c:pt idx="601" formatCode="General">
                  <c:v>94.8</c:v>
                </c:pt>
                <c:pt idx="602" formatCode="General">
                  <c:v>94.8</c:v>
                </c:pt>
                <c:pt idx="603" formatCode="General">
                  <c:v>95.5</c:v>
                </c:pt>
                <c:pt idx="604" formatCode="General">
                  <c:v>96.2</c:v>
                </c:pt>
                <c:pt idx="605" formatCode="General">
                  <c:v>96.6</c:v>
                </c:pt>
                <c:pt idx="606" formatCode="General">
                  <c:v>96.2</c:v>
                </c:pt>
                <c:pt idx="607" formatCode="General">
                  <c:v>96.1</c:v>
                </c:pt>
                <c:pt idx="608" formatCode="General">
                  <c:v>96.1</c:v>
                </c:pt>
                <c:pt idx="609" formatCode="General">
                  <c:v>96.1</c:v>
                </c:pt>
                <c:pt idx="610" formatCode="General">
                  <c:v>96.2</c:v>
                </c:pt>
                <c:pt idx="611" formatCode="General">
                  <c:v>96.2</c:v>
                </c:pt>
                <c:pt idx="612" formatCode="General">
                  <c:v>96.4</c:v>
                </c:pt>
                <c:pt idx="613" formatCode="General">
                  <c:v>96.8</c:v>
                </c:pt>
                <c:pt idx="614" formatCode="General">
                  <c:v>97</c:v>
                </c:pt>
                <c:pt idx="615" formatCode="General">
                  <c:v>96.8</c:v>
                </c:pt>
                <c:pt idx="616" formatCode="General">
                  <c:v>96.9</c:v>
                </c:pt>
                <c:pt idx="617" formatCode="General">
                  <c:v>97</c:v>
                </c:pt>
                <c:pt idx="618" formatCode="General">
                  <c:v>96.8</c:v>
                </c:pt>
                <c:pt idx="619" formatCode="General">
                  <c:v>96.5</c:v>
                </c:pt>
                <c:pt idx="620" formatCode="General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6-4CE4-98B6-A9E8FEF60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67904"/>
        <c:axId val="41869696"/>
      </c:lineChart>
      <c:dateAx>
        <c:axId val="41867904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9696"/>
        <c:crosses val="autoZero"/>
        <c:auto val="1"/>
        <c:lblOffset val="100"/>
        <c:baseTimeUnit val="days"/>
      </c:dateAx>
      <c:valAx>
        <c:axId val="41869696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 sz="900" b="0" i="0" baseline="0">
                    <a:effectLst/>
                  </a:rPr>
                  <a:t>Ինդեքս, 201</a:t>
                </a:r>
                <a:r>
                  <a:rPr lang="en-US" sz="900" b="0" i="0" baseline="0">
                    <a:effectLst/>
                  </a:rPr>
                  <a:t>9</a:t>
                </a:r>
                <a:r>
                  <a:rPr lang="hy-AM" sz="900" b="0" i="0" baseline="0">
                    <a:effectLst/>
                  </a:rPr>
                  <a:t>թ. հունվարի</a:t>
                </a:r>
                <a:r>
                  <a:rPr lang="en-US" sz="900" b="0" i="0" baseline="0">
                    <a:effectLst/>
                  </a:rPr>
                  <a:t> 8</a:t>
                </a:r>
                <a:r>
                  <a:rPr lang="hy-AM" sz="900" b="0" i="0" baseline="0">
                    <a:effectLst/>
                  </a:rPr>
                  <a:t> 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83390840189914E-2"/>
          <c:y val="0.8486360038328542"/>
          <c:w val="0.9"/>
          <c:h val="8.0957763213863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261332198340075"/>
          <c:y val="5.9335864266966631E-2"/>
          <c:w val="0.78306561679790021"/>
          <c:h val="0.55900262467191597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1.35.'!$K$4</c:f>
              <c:strCache>
                <c:ptCount val="1"/>
                <c:pt idx="0">
                  <c:v>Իրական փոփոխություն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'Գծապատկեր 1.35.'!$H$5:$H$9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1.35.'!$K$5:$K$9</c:f>
              <c:numCache>
                <c:formatCode>0.0</c:formatCode>
                <c:ptCount val="5"/>
                <c:pt idx="0">
                  <c:v>-16.100000000000001</c:v>
                </c:pt>
                <c:pt idx="1">
                  <c:v>-14</c:v>
                </c:pt>
                <c:pt idx="2">
                  <c:v>-9.6</c:v>
                </c:pt>
                <c:pt idx="3">
                  <c:v>0.2</c:v>
                </c:pt>
                <c:pt idx="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6-4873-8EA6-917361E0CD3D}"/>
            </c:ext>
          </c:extLst>
        </c:ser>
        <c:ser>
          <c:idx val="1"/>
          <c:order val="1"/>
          <c:tx>
            <c:strRef>
              <c:f>'Գծապատկեր 1.35.'!$L$4</c:f>
              <c:strCache>
                <c:ptCount val="1"/>
                <c:pt idx="0">
                  <c:v>Գնային փոփոխություն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'Գծապատկեր 1.35.'!$H$5:$H$9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1.35.'!$L$5:$L$9</c:f>
              <c:numCache>
                <c:formatCode>0.0</c:formatCode>
                <c:ptCount val="5"/>
                <c:pt idx="0">
                  <c:v>4.3</c:v>
                </c:pt>
                <c:pt idx="1">
                  <c:v>4.8</c:v>
                </c:pt>
                <c:pt idx="2">
                  <c:v>7.1</c:v>
                </c:pt>
                <c:pt idx="3">
                  <c:v>8.4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6-4873-8EA6-917361E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832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4968832"/>
        <c:crosses val="autoZero"/>
        <c:auto val="1"/>
        <c:lblAlgn val="ctr"/>
        <c:lblOffset val="100"/>
        <c:noMultiLvlLbl val="0"/>
      </c:catAx>
      <c:valAx>
        <c:axId val="94968832"/>
        <c:scaling>
          <c:orientation val="minMax"/>
          <c:max val="1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496691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0348140444709E-2"/>
          <c:y val="0.84400110512501725"/>
          <c:w val="0.94484293236930295"/>
          <c:h val="0.15599889487498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 sz="8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92685584113307"/>
          <c:y val="7.7192982456140355E-2"/>
          <c:w val="0.77172723220918138"/>
          <c:h val="0.4586285398535709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1.35.'!$I$4</c:f>
              <c:strCache>
                <c:ptCount val="1"/>
                <c:pt idx="0">
                  <c:v>12 ամսյա փոփոխություն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'Գծապատկեր 1.35.'!$H$5:$H$9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1.35.'!$I$5:$I$9</c:f>
              <c:numCache>
                <c:formatCode>0.0</c:formatCode>
                <c:ptCount val="5"/>
                <c:pt idx="0">
                  <c:v>-19.5</c:v>
                </c:pt>
                <c:pt idx="1">
                  <c:v>-15.5</c:v>
                </c:pt>
                <c:pt idx="2">
                  <c:v>1.2</c:v>
                </c:pt>
                <c:pt idx="3">
                  <c:v>39.799999999999997</c:v>
                </c:pt>
                <c:pt idx="4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A-432A-A5D2-E6EE364717FB}"/>
            </c:ext>
          </c:extLst>
        </c:ser>
        <c:ser>
          <c:idx val="1"/>
          <c:order val="1"/>
          <c:tx>
            <c:strRef>
              <c:f>'Գծապատկեր 1.35.'!$J$4</c:f>
              <c:strCache>
                <c:ptCount val="1"/>
                <c:pt idx="0">
                  <c:v>Անվանական փոփոխություն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"/>
              <c:layout>
                <c:manualLayout>
                  <c:x val="-2.5396825396825553E-2"/>
                  <c:y val="8.682170542635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C4-4C6A-AC04-D8EE33E585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'Գծապատկեր 1.35.'!$H$5:$H$9</c:f>
              <c:strCache>
                <c:ptCount val="5"/>
                <c:pt idx="0">
                  <c:v>հունվար</c:v>
                </c:pt>
                <c:pt idx="1">
                  <c:v>փետրվար</c:v>
                </c:pt>
                <c:pt idx="2">
                  <c:v>մարտ</c:v>
                </c:pt>
                <c:pt idx="3">
                  <c:v>ապրիլ</c:v>
                </c:pt>
                <c:pt idx="4">
                  <c:v>մայիս</c:v>
                </c:pt>
              </c:strCache>
            </c:strRef>
          </c:cat>
          <c:val>
            <c:numRef>
              <c:f>'Գծապատկեր 1.35.'!$J$5:$J$9</c:f>
              <c:numCache>
                <c:formatCode>0.0</c:formatCode>
                <c:ptCount val="5"/>
                <c:pt idx="0">
                  <c:v>-19.5</c:v>
                </c:pt>
                <c:pt idx="1">
                  <c:v>-17.3</c:v>
                </c:pt>
                <c:pt idx="2">
                  <c:v>-11</c:v>
                </c:pt>
                <c:pt idx="3">
                  <c:v>0.2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A-432A-A5D2-E6EE3647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2736"/>
      </c:lineChart>
      <c:catAx>
        <c:axId val="950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50108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440690881381768E-2"/>
          <c:y val="0.7911910484873601"/>
          <c:w val="0.97802150537634414"/>
          <c:h val="0.16670368835474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 sz="800"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48326771653543"/>
          <c:y val="9.1389048471945303E-2"/>
          <c:w val="0.89352514220179957"/>
          <c:h val="0.7493044056188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1.36.'!$I$6</c:f>
              <c:strCache>
                <c:ptCount val="1"/>
                <c:pt idx="0">
                  <c:v>Կշիռը ՀՆԱ-ում, %</c:v>
                </c:pt>
              </c:strCache>
            </c:strRef>
          </c:tx>
          <c:invertIfNegative val="0"/>
          <c:cat>
            <c:numRef>
              <c:f>'Գծապատկեր 1.36.'!$H$7:$H$16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1.36.'!$I$7:$I$16</c:f>
              <c:numCache>
                <c:formatCode>0.0</c:formatCode>
                <c:ptCount val="10"/>
                <c:pt idx="0">
                  <c:v>18</c:v>
                </c:pt>
                <c:pt idx="1">
                  <c:v>23.9</c:v>
                </c:pt>
                <c:pt idx="3">
                  <c:v>42</c:v>
                </c:pt>
                <c:pt idx="4">
                  <c:v>29.8</c:v>
                </c:pt>
                <c:pt idx="5">
                  <c:v>32.9</c:v>
                </c:pt>
                <c:pt idx="6">
                  <c:v>34.799999999999997</c:v>
                </c:pt>
                <c:pt idx="7">
                  <c:v>36.299999999999997</c:v>
                </c:pt>
                <c:pt idx="8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7-43E4-A241-9ABC21289D5E}"/>
            </c:ext>
          </c:extLst>
        </c:ser>
        <c:ser>
          <c:idx val="1"/>
          <c:order val="1"/>
          <c:tx>
            <c:strRef>
              <c:f>'Գծապատկեր 1.36.'!$J$6</c:f>
              <c:strCache>
                <c:ptCount val="1"/>
                <c:pt idx="0">
                  <c:v>Փոփոխությունը, տ/տ, 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'Գծապատկեր 1.36.'!$H$7:$H$16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1.36.'!$J$7:$J$16</c:f>
              <c:numCache>
                <c:formatCode>0.0</c:formatCode>
                <c:ptCount val="10"/>
                <c:pt idx="0">
                  <c:v>-19.8</c:v>
                </c:pt>
                <c:pt idx="1">
                  <c:v>41.8</c:v>
                </c:pt>
                <c:pt idx="3">
                  <c:v>15.7</c:v>
                </c:pt>
                <c:pt idx="4">
                  <c:v>-34.200000000000003</c:v>
                </c:pt>
                <c:pt idx="5">
                  <c:v>18.2</c:v>
                </c:pt>
                <c:pt idx="6">
                  <c:v>15</c:v>
                </c:pt>
                <c:pt idx="7">
                  <c:v>12</c:v>
                </c:pt>
                <c:pt idx="8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7-43E4-A241-9ABC2128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75424"/>
        <c:axId val="95176960"/>
      </c:barChart>
      <c:catAx>
        <c:axId val="951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76960"/>
        <c:crosses val="autoZero"/>
        <c:auto val="1"/>
        <c:lblAlgn val="ctr"/>
        <c:lblOffset val="100"/>
        <c:noMultiLvlLbl val="0"/>
      </c:catAx>
      <c:valAx>
        <c:axId val="95176960"/>
        <c:scaling>
          <c:orientation val="minMax"/>
          <c:max val="4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75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1940387279916191"/>
          <c:w val="0.92515703461595589"/>
          <c:h val="7.7535697946013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17462150075815"/>
          <c:y val="9.8556430446194221E-2"/>
          <c:w val="0.85282510140777856"/>
          <c:h val="0.74838039641596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1.36.'!$K$6</c:f>
              <c:strCache>
                <c:ptCount val="1"/>
                <c:pt idx="0">
                  <c:v>Կշիռը ՀՆԱ-ում, %</c:v>
                </c:pt>
              </c:strCache>
            </c:strRef>
          </c:tx>
          <c:invertIfNegative val="0"/>
          <c:cat>
            <c:numRef>
              <c:f>'Գծապատկեր 1.36.'!$H$7:$H$16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1.36.'!$K$7:$K$16</c:f>
              <c:numCache>
                <c:formatCode>0.0</c:formatCode>
                <c:ptCount val="10"/>
                <c:pt idx="0">
                  <c:v>45.4</c:v>
                </c:pt>
                <c:pt idx="1">
                  <c:v>49</c:v>
                </c:pt>
                <c:pt idx="3">
                  <c:v>55.2</c:v>
                </c:pt>
                <c:pt idx="4">
                  <c:v>39.700000000000003</c:v>
                </c:pt>
                <c:pt idx="5">
                  <c:v>43.2</c:v>
                </c:pt>
                <c:pt idx="6">
                  <c:v>45.7</c:v>
                </c:pt>
                <c:pt idx="7">
                  <c:v>47.3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6-4C54-92F6-BC0549EB6C51}"/>
            </c:ext>
          </c:extLst>
        </c:ser>
        <c:ser>
          <c:idx val="1"/>
          <c:order val="1"/>
          <c:tx>
            <c:strRef>
              <c:f>'Գծապատկեր 1.36.'!$L$6</c:f>
              <c:strCache>
                <c:ptCount val="1"/>
                <c:pt idx="0">
                  <c:v>Փոփոխությունը, տ/տ, 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'Գծապատկեր 1.36.'!$H$7:$H$16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'Գծապատկեր 1.36.'!$L$7:$L$16</c:f>
              <c:numCache>
                <c:formatCode>0.0</c:formatCode>
                <c:ptCount val="10"/>
                <c:pt idx="0">
                  <c:v>-22.6</c:v>
                </c:pt>
                <c:pt idx="1">
                  <c:v>15.6</c:v>
                </c:pt>
                <c:pt idx="3">
                  <c:v>13.1</c:v>
                </c:pt>
                <c:pt idx="4">
                  <c:v>-33.200000000000003</c:v>
                </c:pt>
                <c:pt idx="5">
                  <c:v>16.3</c:v>
                </c:pt>
                <c:pt idx="6">
                  <c:v>15.2</c:v>
                </c:pt>
                <c:pt idx="7">
                  <c:v>11.1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6-4C54-92F6-BC0549EB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15456"/>
        <c:axId val="95316992"/>
      </c:barChart>
      <c:catAx>
        <c:axId val="953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16992"/>
        <c:crosses val="autoZero"/>
        <c:auto val="1"/>
        <c:lblAlgn val="ctr"/>
        <c:lblOffset val="100"/>
        <c:noMultiLvlLbl val="0"/>
      </c:catAx>
      <c:valAx>
        <c:axId val="95316992"/>
        <c:scaling>
          <c:orientation val="minMax"/>
          <c:max val="6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154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00955776756E-2"/>
          <c:y val="0.9160701503221188"/>
          <c:w val="0.92515703461595589"/>
          <c:h val="8.3929849677881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4472C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492563429572"/>
          <c:y val="5.0925925925925923E-2"/>
          <c:w val="0.85134951881014875"/>
          <c:h val="0.5901924759405075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1.37.'!$I$5</c:f>
              <c:strCache>
                <c:ptCount val="1"/>
                <c:pt idx="0">
                  <c:v>USD/AMD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1.37.'!$H$6:$H$880</c:f>
              <c:numCache>
                <c:formatCode>dd/mm/yy</c:formatCode>
                <c:ptCount val="875"/>
                <c:pt idx="0">
                  <c:v>43108</c:v>
                </c:pt>
                <c:pt idx="1">
                  <c:v>43109</c:v>
                </c:pt>
                <c:pt idx="2">
                  <c:v>43110</c:v>
                </c:pt>
                <c:pt idx="3">
                  <c:v>43111</c:v>
                </c:pt>
                <c:pt idx="4">
                  <c:v>43112</c:v>
                </c:pt>
                <c:pt idx="5">
                  <c:v>43115</c:v>
                </c:pt>
                <c:pt idx="6">
                  <c:v>43116</c:v>
                </c:pt>
                <c:pt idx="7">
                  <c:v>43117</c:v>
                </c:pt>
                <c:pt idx="8">
                  <c:v>43118</c:v>
                </c:pt>
                <c:pt idx="9">
                  <c:v>43119</c:v>
                </c:pt>
                <c:pt idx="10">
                  <c:v>43122</c:v>
                </c:pt>
                <c:pt idx="11">
                  <c:v>43123</c:v>
                </c:pt>
                <c:pt idx="12">
                  <c:v>43124</c:v>
                </c:pt>
                <c:pt idx="13">
                  <c:v>43125</c:v>
                </c:pt>
                <c:pt idx="14">
                  <c:v>43126</c:v>
                </c:pt>
                <c:pt idx="15">
                  <c:v>43129</c:v>
                </c:pt>
                <c:pt idx="16">
                  <c:v>43130</c:v>
                </c:pt>
                <c:pt idx="17">
                  <c:v>43131</c:v>
                </c:pt>
                <c:pt idx="18">
                  <c:v>43132</c:v>
                </c:pt>
                <c:pt idx="19">
                  <c:v>43133</c:v>
                </c:pt>
                <c:pt idx="20">
                  <c:v>43136</c:v>
                </c:pt>
                <c:pt idx="21">
                  <c:v>43137</c:v>
                </c:pt>
                <c:pt idx="22">
                  <c:v>43138</c:v>
                </c:pt>
                <c:pt idx="23">
                  <c:v>43139</c:v>
                </c:pt>
                <c:pt idx="24">
                  <c:v>43140</c:v>
                </c:pt>
                <c:pt idx="25">
                  <c:v>43143</c:v>
                </c:pt>
                <c:pt idx="26">
                  <c:v>43144</c:v>
                </c:pt>
                <c:pt idx="27">
                  <c:v>43145</c:v>
                </c:pt>
                <c:pt idx="28">
                  <c:v>43146</c:v>
                </c:pt>
                <c:pt idx="29">
                  <c:v>43147</c:v>
                </c:pt>
                <c:pt idx="30">
                  <c:v>43150</c:v>
                </c:pt>
                <c:pt idx="31">
                  <c:v>43151</c:v>
                </c:pt>
                <c:pt idx="32">
                  <c:v>43152</c:v>
                </c:pt>
                <c:pt idx="33">
                  <c:v>43153</c:v>
                </c:pt>
                <c:pt idx="34">
                  <c:v>43154</c:v>
                </c:pt>
                <c:pt idx="35">
                  <c:v>43157</c:v>
                </c:pt>
                <c:pt idx="36">
                  <c:v>43158</c:v>
                </c:pt>
                <c:pt idx="37">
                  <c:v>43159</c:v>
                </c:pt>
                <c:pt idx="38">
                  <c:v>43160</c:v>
                </c:pt>
                <c:pt idx="39">
                  <c:v>43161</c:v>
                </c:pt>
                <c:pt idx="40">
                  <c:v>43164</c:v>
                </c:pt>
                <c:pt idx="41">
                  <c:v>43165</c:v>
                </c:pt>
                <c:pt idx="42">
                  <c:v>43166</c:v>
                </c:pt>
                <c:pt idx="43">
                  <c:v>43171</c:v>
                </c:pt>
                <c:pt idx="44">
                  <c:v>43172</c:v>
                </c:pt>
                <c:pt idx="45">
                  <c:v>43173</c:v>
                </c:pt>
                <c:pt idx="46">
                  <c:v>43174</c:v>
                </c:pt>
                <c:pt idx="47">
                  <c:v>43175</c:v>
                </c:pt>
                <c:pt idx="48">
                  <c:v>43176</c:v>
                </c:pt>
                <c:pt idx="49">
                  <c:v>43178</c:v>
                </c:pt>
                <c:pt idx="50">
                  <c:v>43179</c:v>
                </c:pt>
                <c:pt idx="51">
                  <c:v>43180</c:v>
                </c:pt>
                <c:pt idx="52">
                  <c:v>43181</c:v>
                </c:pt>
                <c:pt idx="53">
                  <c:v>43182</c:v>
                </c:pt>
                <c:pt idx="54">
                  <c:v>43185</c:v>
                </c:pt>
                <c:pt idx="55">
                  <c:v>43186</c:v>
                </c:pt>
                <c:pt idx="56">
                  <c:v>43187</c:v>
                </c:pt>
                <c:pt idx="57">
                  <c:v>43188</c:v>
                </c:pt>
                <c:pt idx="58">
                  <c:v>43189</c:v>
                </c:pt>
                <c:pt idx="59">
                  <c:v>43193</c:v>
                </c:pt>
                <c:pt idx="60">
                  <c:v>43194</c:v>
                </c:pt>
                <c:pt idx="61">
                  <c:v>43195</c:v>
                </c:pt>
                <c:pt idx="62">
                  <c:v>43196</c:v>
                </c:pt>
                <c:pt idx="63">
                  <c:v>43197</c:v>
                </c:pt>
                <c:pt idx="64">
                  <c:v>43199</c:v>
                </c:pt>
                <c:pt idx="65">
                  <c:v>43200</c:v>
                </c:pt>
                <c:pt idx="66">
                  <c:v>43201</c:v>
                </c:pt>
                <c:pt idx="67">
                  <c:v>43202</c:v>
                </c:pt>
                <c:pt idx="68">
                  <c:v>43203</c:v>
                </c:pt>
                <c:pt idx="69">
                  <c:v>43206</c:v>
                </c:pt>
                <c:pt idx="70">
                  <c:v>43207</c:v>
                </c:pt>
                <c:pt idx="71">
                  <c:v>43208</c:v>
                </c:pt>
                <c:pt idx="72">
                  <c:v>43209</c:v>
                </c:pt>
                <c:pt idx="73">
                  <c:v>43210</c:v>
                </c:pt>
                <c:pt idx="74">
                  <c:v>43213</c:v>
                </c:pt>
                <c:pt idx="75">
                  <c:v>43215</c:v>
                </c:pt>
                <c:pt idx="76">
                  <c:v>43216</c:v>
                </c:pt>
                <c:pt idx="77">
                  <c:v>43217</c:v>
                </c:pt>
                <c:pt idx="78">
                  <c:v>43222</c:v>
                </c:pt>
                <c:pt idx="79">
                  <c:v>43223</c:v>
                </c:pt>
                <c:pt idx="80">
                  <c:v>43224</c:v>
                </c:pt>
                <c:pt idx="81">
                  <c:v>43225</c:v>
                </c:pt>
                <c:pt idx="82">
                  <c:v>43227</c:v>
                </c:pt>
                <c:pt idx="83">
                  <c:v>43228</c:v>
                </c:pt>
                <c:pt idx="84">
                  <c:v>43230</c:v>
                </c:pt>
                <c:pt idx="85">
                  <c:v>43231</c:v>
                </c:pt>
                <c:pt idx="86">
                  <c:v>43234</c:v>
                </c:pt>
                <c:pt idx="87">
                  <c:v>43235</c:v>
                </c:pt>
                <c:pt idx="88">
                  <c:v>43236</c:v>
                </c:pt>
                <c:pt idx="89">
                  <c:v>43237</c:v>
                </c:pt>
                <c:pt idx="90">
                  <c:v>43238</c:v>
                </c:pt>
                <c:pt idx="91">
                  <c:v>43241</c:v>
                </c:pt>
                <c:pt idx="92">
                  <c:v>43242</c:v>
                </c:pt>
                <c:pt idx="93">
                  <c:v>43243</c:v>
                </c:pt>
                <c:pt idx="94">
                  <c:v>43244</c:v>
                </c:pt>
                <c:pt idx="95">
                  <c:v>43245</c:v>
                </c:pt>
                <c:pt idx="96">
                  <c:v>43249</c:v>
                </c:pt>
                <c:pt idx="97">
                  <c:v>43250</c:v>
                </c:pt>
                <c:pt idx="98">
                  <c:v>43251</c:v>
                </c:pt>
                <c:pt idx="99">
                  <c:v>43252</c:v>
                </c:pt>
                <c:pt idx="100">
                  <c:v>43255</c:v>
                </c:pt>
                <c:pt idx="101">
                  <c:v>43256</c:v>
                </c:pt>
                <c:pt idx="102">
                  <c:v>43257</c:v>
                </c:pt>
                <c:pt idx="103">
                  <c:v>43258</c:v>
                </c:pt>
                <c:pt idx="104">
                  <c:v>43259</c:v>
                </c:pt>
                <c:pt idx="105">
                  <c:v>43262</c:v>
                </c:pt>
                <c:pt idx="106">
                  <c:v>43263</c:v>
                </c:pt>
                <c:pt idx="107">
                  <c:v>43264</c:v>
                </c:pt>
                <c:pt idx="108">
                  <c:v>43265</c:v>
                </c:pt>
                <c:pt idx="109">
                  <c:v>43266</c:v>
                </c:pt>
                <c:pt idx="110">
                  <c:v>43269</c:v>
                </c:pt>
                <c:pt idx="111">
                  <c:v>43270</c:v>
                </c:pt>
                <c:pt idx="112">
                  <c:v>43271</c:v>
                </c:pt>
                <c:pt idx="113">
                  <c:v>43272</c:v>
                </c:pt>
                <c:pt idx="114">
                  <c:v>43273</c:v>
                </c:pt>
                <c:pt idx="115">
                  <c:v>43276</c:v>
                </c:pt>
                <c:pt idx="116">
                  <c:v>43277</c:v>
                </c:pt>
                <c:pt idx="117">
                  <c:v>43278</c:v>
                </c:pt>
                <c:pt idx="118">
                  <c:v>43279</c:v>
                </c:pt>
                <c:pt idx="119">
                  <c:v>43280</c:v>
                </c:pt>
                <c:pt idx="120">
                  <c:v>43283</c:v>
                </c:pt>
                <c:pt idx="121">
                  <c:v>43284</c:v>
                </c:pt>
                <c:pt idx="122">
                  <c:v>43285</c:v>
                </c:pt>
                <c:pt idx="123">
                  <c:v>43287</c:v>
                </c:pt>
                <c:pt idx="124">
                  <c:v>43290</c:v>
                </c:pt>
                <c:pt idx="125">
                  <c:v>43291</c:v>
                </c:pt>
                <c:pt idx="126">
                  <c:v>43292</c:v>
                </c:pt>
                <c:pt idx="127">
                  <c:v>43293</c:v>
                </c:pt>
                <c:pt idx="128">
                  <c:v>43294</c:v>
                </c:pt>
                <c:pt idx="129">
                  <c:v>43297</c:v>
                </c:pt>
                <c:pt idx="130">
                  <c:v>43298</c:v>
                </c:pt>
                <c:pt idx="131">
                  <c:v>43299</c:v>
                </c:pt>
                <c:pt idx="132">
                  <c:v>43300</c:v>
                </c:pt>
                <c:pt idx="133">
                  <c:v>43301</c:v>
                </c:pt>
                <c:pt idx="134">
                  <c:v>43304</c:v>
                </c:pt>
                <c:pt idx="135">
                  <c:v>43305</c:v>
                </c:pt>
                <c:pt idx="136">
                  <c:v>43306</c:v>
                </c:pt>
                <c:pt idx="137">
                  <c:v>43307</c:v>
                </c:pt>
                <c:pt idx="138">
                  <c:v>43308</c:v>
                </c:pt>
                <c:pt idx="139">
                  <c:v>43311</c:v>
                </c:pt>
                <c:pt idx="140">
                  <c:v>43312</c:v>
                </c:pt>
                <c:pt idx="141">
                  <c:v>43313</c:v>
                </c:pt>
                <c:pt idx="142">
                  <c:v>43314</c:v>
                </c:pt>
                <c:pt idx="143">
                  <c:v>43315</c:v>
                </c:pt>
                <c:pt idx="144">
                  <c:v>43318</c:v>
                </c:pt>
                <c:pt idx="145">
                  <c:v>43319</c:v>
                </c:pt>
                <c:pt idx="146">
                  <c:v>43320</c:v>
                </c:pt>
                <c:pt idx="147">
                  <c:v>43321</c:v>
                </c:pt>
                <c:pt idx="148">
                  <c:v>43322</c:v>
                </c:pt>
                <c:pt idx="149">
                  <c:v>43325</c:v>
                </c:pt>
                <c:pt idx="150">
                  <c:v>43326</c:v>
                </c:pt>
                <c:pt idx="151">
                  <c:v>43327</c:v>
                </c:pt>
                <c:pt idx="152">
                  <c:v>43328</c:v>
                </c:pt>
                <c:pt idx="153">
                  <c:v>43329</c:v>
                </c:pt>
                <c:pt idx="154">
                  <c:v>43332</c:v>
                </c:pt>
                <c:pt idx="155">
                  <c:v>43333</c:v>
                </c:pt>
                <c:pt idx="156">
                  <c:v>43334</c:v>
                </c:pt>
                <c:pt idx="157">
                  <c:v>43335</c:v>
                </c:pt>
                <c:pt idx="158">
                  <c:v>43336</c:v>
                </c:pt>
                <c:pt idx="159">
                  <c:v>43339</c:v>
                </c:pt>
                <c:pt idx="160">
                  <c:v>43340</c:v>
                </c:pt>
                <c:pt idx="161">
                  <c:v>43341</c:v>
                </c:pt>
                <c:pt idx="162">
                  <c:v>43342</c:v>
                </c:pt>
                <c:pt idx="163">
                  <c:v>43343</c:v>
                </c:pt>
                <c:pt idx="164">
                  <c:v>43346</c:v>
                </c:pt>
                <c:pt idx="165">
                  <c:v>43347</c:v>
                </c:pt>
                <c:pt idx="166">
                  <c:v>43348</c:v>
                </c:pt>
                <c:pt idx="167">
                  <c:v>43349</c:v>
                </c:pt>
                <c:pt idx="168">
                  <c:v>43350</c:v>
                </c:pt>
                <c:pt idx="169">
                  <c:v>43353</c:v>
                </c:pt>
                <c:pt idx="170">
                  <c:v>43354</c:v>
                </c:pt>
                <c:pt idx="171">
                  <c:v>43355</c:v>
                </c:pt>
                <c:pt idx="172">
                  <c:v>43356</c:v>
                </c:pt>
                <c:pt idx="173">
                  <c:v>43357</c:v>
                </c:pt>
                <c:pt idx="174">
                  <c:v>43360</c:v>
                </c:pt>
                <c:pt idx="175">
                  <c:v>43361</c:v>
                </c:pt>
                <c:pt idx="176">
                  <c:v>43362</c:v>
                </c:pt>
                <c:pt idx="177">
                  <c:v>43363</c:v>
                </c:pt>
                <c:pt idx="178">
                  <c:v>43367</c:v>
                </c:pt>
                <c:pt idx="179">
                  <c:v>43368</c:v>
                </c:pt>
                <c:pt idx="180">
                  <c:v>43369</c:v>
                </c:pt>
                <c:pt idx="181">
                  <c:v>43370</c:v>
                </c:pt>
                <c:pt idx="182">
                  <c:v>43371</c:v>
                </c:pt>
                <c:pt idx="183">
                  <c:v>43374</c:v>
                </c:pt>
                <c:pt idx="184">
                  <c:v>43375</c:v>
                </c:pt>
                <c:pt idx="185">
                  <c:v>43376</c:v>
                </c:pt>
                <c:pt idx="186">
                  <c:v>43377</c:v>
                </c:pt>
                <c:pt idx="187">
                  <c:v>43378</c:v>
                </c:pt>
                <c:pt idx="188">
                  <c:v>43381</c:v>
                </c:pt>
                <c:pt idx="189">
                  <c:v>43382</c:v>
                </c:pt>
                <c:pt idx="190">
                  <c:v>43383</c:v>
                </c:pt>
                <c:pt idx="191">
                  <c:v>43388</c:v>
                </c:pt>
                <c:pt idx="192">
                  <c:v>43389</c:v>
                </c:pt>
                <c:pt idx="193">
                  <c:v>43390</c:v>
                </c:pt>
                <c:pt idx="194">
                  <c:v>43391</c:v>
                </c:pt>
                <c:pt idx="195">
                  <c:v>43392</c:v>
                </c:pt>
                <c:pt idx="196">
                  <c:v>43395</c:v>
                </c:pt>
                <c:pt idx="197">
                  <c:v>43396</c:v>
                </c:pt>
                <c:pt idx="198">
                  <c:v>43397</c:v>
                </c:pt>
                <c:pt idx="199">
                  <c:v>43398</c:v>
                </c:pt>
                <c:pt idx="200">
                  <c:v>43399</c:v>
                </c:pt>
                <c:pt idx="201">
                  <c:v>43400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43407</c:v>
                </c:pt>
                <c:pt idx="208">
                  <c:v>43409</c:v>
                </c:pt>
                <c:pt idx="209">
                  <c:v>43410</c:v>
                </c:pt>
                <c:pt idx="210">
                  <c:v>43411</c:v>
                </c:pt>
                <c:pt idx="211">
                  <c:v>43412</c:v>
                </c:pt>
                <c:pt idx="212">
                  <c:v>43413</c:v>
                </c:pt>
                <c:pt idx="213">
                  <c:v>43416</c:v>
                </c:pt>
                <c:pt idx="214">
                  <c:v>43417</c:v>
                </c:pt>
                <c:pt idx="215">
                  <c:v>43418</c:v>
                </c:pt>
                <c:pt idx="216">
                  <c:v>43419</c:v>
                </c:pt>
                <c:pt idx="217">
                  <c:v>43420</c:v>
                </c:pt>
                <c:pt idx="218">
                  <c:v>43423</c:v>
                </c:pt>
                <c:pt idx="219">
                  <c:v>43424</c:v>
                </c:pt>
                <c:pt idx="220">
                  <c:v>43425</c:v>
                </c:pt>
                <c:pt idx="221">
                  <c:v>43426</c:v>
                </c:pt>
                <c:pt idx="222">
                  <c:v>43427</c:v>
                </c:pt>
                <c:pt idx="223">
                  <c:v>43430</c:v>
                </c:pt>
                <c:pt idx="224">
                  <c:v>43431</c:v>
                </c:pt>
                <c:pt idx="225">
                  <c:v>43432</c:v>
                </c:pt>
                <c:pt idx="226">
                  <c:v>43433</c:v>
                </c:pt>
                <c:pt idx="227">
                  <c:v>43434</c:v>
                </c:pt>
                <c:pt idx="228">
                  <c:v>43437</c:v>
                </c:pt>
                <c:pt idx="229">
                  <c:v>43438</c:v>
                </c:pt>
                <c:pt idx="230">
                  <c:v>43439</c:v>
                </c:pt>
                <c:pt idx="231">
                  <c:v>43440</c:v>
                </c:pt>
                <c:pt idx="232">
                  <c:v>43441</c:v>
                </c:pt>
                <c:pt idx="233">
                  <c:v>43444</c:v>
                </c:pt>
                <c:pt idx="234">
                  <c:v>43445</c:v>
                </c:pt>
                <c:pt idx="235">
                  <c:v>43446</c:v>
                </c:pt>
                <c:pt idx="236">
                  <c:v>43447</c:v>
                </c:pt>
                <c:pt idx="237">
                  <c:v>43448</c:v>
                </c:pt>
                <c:pt idx="238">
                  <c:v>43451</c:v>
                </c:pt>
                <c:pt idx="239">
                  <c:v>43452</c:v>
                </c:pt>
                <c:pt idx="240">
                  <c:v>43453</c:v>
                </c:pt>
                <c:pt idx="241">
                  <c:v>43454</c:v>
                </c:pt>
                <c:pt idx="242">
                  <c:v>43455</c:v>
                </c:pt>
                <c:pt idx="243">
                  <c:v>43458</c:v>
                </c:pt>
                <c:pt idx="244">
                  <c:v>43459</c:v>
                </c:pt>
                <c:pt idx="245">
                  <c:v>43460</c:v>
                </c:pt>
                <c:pt idx="246">
                  <c:v>43461</c:v>
                </c:pt>
                <c:pt idx="247">
                  <c:v>43462</c:v>
                </c:pt>
                <c:pt idx="248">
                  <c:v>43473</c:v>
                </c:pt>
                <c:pt idx="249">
                  <c:v>43474</c:v>
                </c:pt>
                <c:pt idx="250">
                  <c:v>43475</c:v>
                </c:pt>
                <c:pt idx="251">
                  <c:v>43476</c:v>
                </c:pt>
                <c:pt idx="252">
                  <c:v>43479</c:v>
                </c:pt>
                <c:pt idx="253">
                  <c:v>43480</c:v>
                </c:pt>
                <c:pt idx="254">
                  <c:v>43481</c:v>
                </c:pt>
                <c:pt idx="255">
                  <c:v>43482</c:v>
                </c:pt>
                <c:pt idx="256">
                  <c:v>43483</c:v>
                </c:pt>
                <c:pt idx="257">
                  <c:v>43486</c:v>
                </c:pt>
                <c:pt idx="258">
                  <c:v>43487</c:v>
                </c:pt>
                <c:pt idx="259">
                  <c:v>43488</c:v>
                </c:pt>
                <c:pt idx="260">
                  <c:v>43489</c:v>
                </c:pt>
                <c:pt idx="261">
                  <c:v>43490</c:v>
                </c:pt>
                <c:pt idx="262">
                  <c:v>43494</c:v>
                </c:pt>
                <c:pt idx="263">
                  <c:v>43495</c:v>
                </c:pt>
                <c:pt idx="264">
                  <c:v>43496</c:v>
                </c:pt>
                <c:pt idx="265">
                  <c:v>43497</c:v>
                </c:pt>
                <c:pt idx="266">
                  <c:v>43500</c:v>
                </c:pt>
                <c:pt idx="267">
                  <c:v>43501</c:v>
                </c:pt>
                <c:pt idx="268">
                  <c:v>43502</c:v>
                </c:pt>
                <c:pt idx="269">
                  <c:v>43503</c:v>
                </c:pt>
                <c:pt idx="270">
                  <c:v>43504</c:v>
                </c:pt>
                <c:pt idx="271">
                  <c:v>43507</c:v>
                </c:pt>
                <c:pt idx="272">
                  <c:v>43508</c:v>
                </c:pt>
                <c:pt idx="273">
                  <c:v>43509</c:v>
                </c:pt>
                <c:pt idx="274">
                  <c:v>43510</c:v>
                </c:pt>
                <c:pt idx="275">
                  <c:v>43511</c:v>
                </c:pt>
                <c:pt idx="276">
                  <c:v>43514</c:v>
                </c:pt>
                <c:pt idx="277">
                  <c:v>43515</c:v>
                </c:pt>
                <c:pt idx="278">
                  <c:v>43516</c:v>
                </c:pt>
                <c:pt idx="279">
                  <c:v>43517</c:v>
                </c:pt>
                <c:pt idx="280">
                  <c:v>43518</c:v>
                </c:pt>
                <c:pt idx="281">
                  <c:v>43521</c:v>
                </c:pt>
                <c:pt idx="282">
                  <c:v>43522</c:v>
                </c:pt>
                <c:pt idx="283">
                  <c:v>43523</c:v>
                </c:pt>
                <c:pt idx="284">
                  <c:v>43524</c:v>
                </c:pt>
                <c:pt idx="285">
                  <c:v>43525</c:v>
                </c:pt>
                <c:pt idx="286">
                  <c:v>43528</c:v>
                </c:pt>
                <c:pt idx="287">
                  <c:v>43529</c:v>
                </c:pt>
                <c:pt idx="288">
                  <c:v>43530</c:v>
                </c:pt>
                <c:pt idx="289">
                  <c:v>43531</c:v>
                </c:pt>
                <c:pt idx="290">
                  <c:v>43535</c:v>
                </c:pt>
                <c:pt idx="291">
                  <c:v>43536</c:v>
                </c:pt>
                <c:pt idx="292">
                  <c:v>43537</c:v>
                </c:pt>
                <c:pt idx="293">
                  <c:v>43538</c:v>
                </c:pt>
                <c:pt idx="294">
                  <c:v>43539</c:v>
                </c:pt>
                <c:pt idx="295">
                  <c:v>43542</c:v>
                </c:pt>
                <c:pt idx="296">
                  <c:v>43543</c:v>
                </c:pt>
                <c:pt idx="297">
                  <c:v>43544</c:v>
                </c:pt>
                <c:pt idx="298">
                  <c:v>43545</c:v>
                </c:pt>
                <c:pt idx="299">
                  <c:v>43546</c:v>
                </c:pt>
                <c:pt idx="300">
                  <c:v>43549</c:v>
                </c:pt>
                <c:pt idx="301">
                  <c:v>43550</c:v>
                </c:pt>
                <c:pt idx="302">
                  <c:v>43551</c:v>
                </c:pt>
                <c:pt idx="303">
                  <c:v>43552</c:v>
                </c:pt>
                <c:pt idx="304">
                  <c:v>43553</c:v>
                </c:pt>
                <c:pt idx="305">
                  <c:v>43556</c:v>
                </c:pt>
                <c:pt idx="306">
                  <c:v>43557</c:v>
                </c:pt>
                <c:pt idx="307">
                  <c:v>43558</c:v>
                </c:pt>
                <c:pt idx="308">
                  <c:v>43559</c:v>
                </c:pt>
                <c:pt idx="309">
                  <c:v>43560</c:v>
                </c:pt>
                <c:pt idx="310">
                  <c:v>43563</c:v>
                </c:pt>
                <c:pt idx="311">
                  <c:v>43564</c:v>
                </c:pt>
                <c:pt idx="312">
                  <c:v>43565</c:v>
                </c:pt>
                <c:pt idx="313">
                  <c:v>43566</c:v>
                </c:pt>
                <c:pt idx="314">
                  <c:v>43567</c:v>
                </c:pt>
                <c:pt idx="315">
                  <c:v>43570</c:v>
                </c:pt>
                <c:pt idx="316">
                  <c:v>43571</c:v>
                </c:pt>
                <c:pt idx="317">
                  <c:v>43572</c:v>
                </c:pt>
                <c:pt idx="318">
                  <c:v>43573</c:v>
                </c:pt>
                <c:pt idx="319">
                  <c:v>43574</c:v>
                </c:pt>
                <c:pt idx="320">
                  <c:v>43577</c:v>
                </c:pt>
                <c:pt idx="321">
                  <c:v>43578</c:v>
                </c:pt>
                <c:pt idx="322">
                  <c:v>43580</c:v>
                </c:pt>
                <c:pt idx="323">
                  <c:v>43581</c:v>
                </c:pt>
                <c:pt idx="324">
                  <c:v>43584</c:v>
                </c:pt>
                <c:pt idx="325">
                  <c:v>43585</c:v>
                </c:pt>
                <c:pt idx="326">
                  <c:v>43587</c:v>
                </c:pt>
                <c:pt idx="327">
                  <c:v>43588</c:v>
                </c:pt>
                <c:pt idx="328">
                  <c:v>43591</c:v>
                </c:pt>
                <c:pt idx="329">
                  <c:v>43592</c:v>
                </c:pt>
                <c:pt idx="330">
                  <c:v>43593</c:v>
                </c:pt>
                <c:pt idx="331">
                  <c:v>43595</c:v>
                </c:pt>
                <c:pt idx="332">
                  <c:v>43598</c:v>
                </c:pt>
                <c:pt idx="333">
                  <c:v>43599</c:v>
                </c:pt>
                <c:pt idx="334">
                  <c:v>43600</c:v>
                </c:pt>
                <c:pt idx="335">
                  <c:v>43601</c:v>
                </c:pt>
                <c:pt idx="336">
                  <c:v>43602</c:v>
                </c:pt>
                <c:pt idx="337">
                  <c:v>43605</c:v>
                </c:pt>
                <c:pt idx="338">
                  <c:v>43606</c:v>
                </c:pt>
                <c:pt idx="339">
                  <c:v>43607</c:v>
                </c:pt>
                <c:pt idx="340">
                  <c:v>43608</c:v>
                </c:pt>
                <c:pt idx="341">
                  <c:v>43609</c:v>
                </c:pt>
                <c:pt idx="342">
                  <c:v>43612</c:v>
                </c:pt>
                <c:pt idx="343">
                  <c:v>43614</c:v>
                </c:pt>
                <c:pt idx="344">
                  <c:v>43615</c:v>
                </c:pt>
                <c:pt idx="345">
                  <c:v>43616</c:v>
                </c:pt>
                <c:pt idx="346">
                  <c:v>43619</c:v>
                </c:pt>
                <c:pt idx="347">
                  <c:v>43620</c:v>
                </c:pt>
                <c:pt idx="348">
                  <c:v>43621</c:v>
                </c:pt>
                <c:pt idx="349">
                  <c:v>43622</c:v>
                </c:pt>
                <c:pt idx="350">
                  <c:v>43623</c:v>
                </c:pt>
                <c:pt idx="351">
                  <c:v>43626</c:v>
                </c:pt>
                <c:pt idx="352">
                  <c:v>43627</c:v>
                </c:pt>
                <c:pt idx="353">
                  <c:v>43628</c:v>
                </c:pt>
                <c:pt idx="354">
                  <c:v>43629</c:v>
                </c:pt>
                <c:pt idx="355">
                  <c:v>43630</c:v>
                </c:pt>
                <c:pt idx="356">
                  <c:v>43633</c:v>
                </c:pt>
                <c:pt idx="357">
                  <c:v>43634</c:v>
                </c:pt>
                <c:pt idx="358">
                  <c:v>43635</c:v>
                </c:pt>
                <c:pt idx="359">
                  <c:v>43636</c:v>
                </c:pt>
                <c:pt idx="360">
                  <c:v>43637</c:v>
                </c:pt>
                <c:pt idx="361">
                  <c:v>43640</c:v>
                </c:pt>
                <c:pt idx="362">
                  <c:v>43641</c:v>
                </c:pt>
                <c:pt idx="363">
                  <c:v>43642</c:v>
                </c:pt>
                <c:pt idx="364">
                  <c:v>43643</c:v>
                </c:pt>
                <c:pt idx="365">
                  <c:v>43644</c:v>
                </c:pt>
                <c:pt idx="366">
                  <c:v>43647</c:v>
                </c:pt>
                <c:pt idx="367">
                  <c:v>43648</c:v>
                </c:pt>
                <c:pt idx="368">
                  <c:v>43649</c:v>
                </c:pt>
                <c:pt idx="369">
                  <c:v>43650</c:v>
                </c:pt>
                <c:pt idx="370">
                  <c:v>43654</c:v>
                </c:pt>
                <c:pt idx="371">
                  <c:v>43655</c:v>
                </c:pt>
                <c:pt idx="372">
                  <c:v>43656</c:v>
                </c:pt>
                <c:pt idx="373">
                  <c:v>43657</c:v>
                </c:pt>
                <c:pt idx="374">
                  <c:v>43658</c:v>
                </c:pt>
                <c:pt idx="375">
                  <c:v>43661</c:v>
                </c:pt>
                <c:pt idx="376">
                  <c:v>43662</c:v>
                </c:pt>
                <c:pt idx="377">
                  <c:v>43663</c:v>
                </c:pt>
                <c:pt idx="378">
                  <c:v>43664</c:v>
                </c:pt>
                <c:pt idx="379">
                  <c:v>43665</c:v>
                </c:pt>
                <c:pt idx="380">
                  <c:v>43668</c:v>
                </c:pt>
                <c:pt idx="381">
                  <c:v>43669</c:v>
                </c:pt>
                <c:pt idx="382">
                  <c:v>43670</c:v>
                </c:pt>
                <c:pt idx="383">
                  <c:v>43671</c:v>
                </c:pt>
                <c:pt idx="384">
                  <c:v>43672</c:v>
                </c:pt>
                <c:pt idx="385">
                  <c:v>43675</c:v>
                </c:pt>
                <c:pt idx="386">
                  <c:v>43676</c:v>
                </c:pt>
                <c:pt idx="387">
                  <c:v>43677</c:v>
                </c:pt>
                <c:pt idx="388">
                  <c:v>43678</c:v>
                </c:pt>
                <c:pt idx="389">
                  <c:v>43679</c:v>
                </c:pt>
                <c:pt idx="390">
                  <c:v>43682</c:v>
                </c:pt>
                <c:pt idx="391">
                  <c:v>43683</c:v>
                </c:pt>
                <c:pt idx="392">
                  <c:v>43684</c:v>
                </c:pt>
                <c:pt idx="393">
                  <c:v>43685</c:v>
                </c:pt>
                <c:pt idx="394">
                  <c:v>43686</c:v>
                </c:pt>
                <c:pt idx="395">
                  <c:v>43689</c:v>
                </c:pt>
                <c:pt idx="396">
                  <c:v>43690</c:v>
                </c:pt>
                <c:pt idx="397">
                  <c:v>43691</c:v>
                </c:pt>
                <c:pt idx="398">
                  <c:v>43692</c:v>
                </c:pt>
                <c:pt idx="399">
                  <c:v>43693</c:v>
                </c:pt>
                <c:pt idx="400">
                  <c:v>43696</c:v>
                </c:pt>
                <c:pt idx="401">
                  <c:v>43697</c:v>
                </c:pt>
                <c:pt idx="402">
                  <c:v>43698</c:v>
                </c:pt>
                <c:pt idx="403">
                  <c:v>43699</c:v>
                </c:pt>
                <c:pt idx="404">
                  <c:v>43700</c:v>
                </c:pt>
                <c:pt idx="405">
                  <c:v>43703</c:v>
                </c:pt>
                <c:pt idx="406">
                  <c:v>43704</c:v>
                </c:pt>
                <c:pt idx="407">
                  <c:v>43705</c:v>
                </c:pt>
                <c:pt idx="408">
                  <c:v>43706</c:v>
                </c:pt>
                <c:pt idx="409">
                  <c:v>43707</c:v>
                </c:pt>
                <c:pt idx="410">
                  <c:v>43710</c:v>
                </c:pt>
                <c:pt idx="411">
                  <c:v>43711</c:v>
                </c:pt>
                <c:pt idx="412">
                  <c:v>43712</c:v>
                </c:pt>
                <c:pt idx="413">
                  <c:v>43713</c:v>
                </c:pt>
                <c:pt idx="414">
                  <c:v>43714</c:v>
                </c:pt>
                <c:pt idx="415">
                  <c:v>43717</c:v>
                </c:pt>
                <c:pt idx="416">
                  <c:v>43718</c:v>
                </c:pt>
                <c:pt idx="417">
                  <c:v>43719</c:v>
                </c:pt>
                <c:pt idx="418">
                  <c:v>43720</c:v>
                </c:pt>
                <c:pt idx="419">
                  <c:v>43721</c:v>
                </c:pt>
                <c:pt idx="420">
                  <c:v>43724</c:v>
                </c:pt>
                <c:pt idx="421">
                  <c:v>43725</c:v>
                </c:pt>
                <c:pt idx="422">
                  <c:v>43726</c:v>
                </c:pt>
                <c:pt idx="423">
                  <c:v>43727</c:v>
                </c:pt>
                <c:pt idx="424">
                  <c:v>43728</c:v>
                </c:pt>
                <c:pt idx="425">
                  <c:v>43731</c:v>
                </c:pt>
                <c:pt idx="426">
                  <c:v>43732</c:v>
                </c:pt>
                <c:pt idx="427">
                  <c:v>43733</c:v>
                </c:pt>
                <c:pt idx="428">
                  <c:v>43734</c:v>
                </c:pt>
                <c:pt idx="429">
                  <c:v>43735</c:v>
                </c:pt>
                <c:pt idx="430">
                  <c:v>43738</c:v>
                </c:pt>
                <c:pt idx="431">
                  <c:v>43739</c:v>
                </c:pt>
                <c:pt idx="432">
                  <c:v>43740</c:v>
                </c:pt>
                <c:pt idx="433">
                  <c:v>43741</c:v>
                </c:pt>
                <c:pt idx="434">
                  <c:v>43742</c:v>
                </c:pt>
                <c:pt idx="435">
                  <c:v>43745</c:v>
                </c:pt>
                <c:pt idx="436">
                  <c:v>43746</c:v>
                </c:pt>
                <c:pt idx="437">
                  <c:v>43747</c:v>
                </c:pt>
                <c:pt idx="438">
                  <c:v>43748</c:v>
                </c:pt>
                <c:pt idx="439">
                  <c:v>43749</c:v>
                </c:pt>
                <c:pt idx="440">
                  <c:v>43752</c:v>
                </c:pt>
                <c:pt idx="441">
                  <c:v>43753</c:v>
                </c:pt>
                <c:pt idx="442">
                  <c:v>43754</c:v>
                </c:pt>
                <c:pt idx="443">
                  <c:v>43755</c:v>
                </c:pt>
                <c:pt idx="444">
                  <c:v>43756</c:v>
                </c:pt>
                <c:pt idx="445">
                  <c:v>43759</c:v>
                </c:pt>
                <c:pt idx="446">
                  <c:v>43760</c:v>
                </c:pt>
                <c:pt idx="447">
                  <c:v>43761</c:v>
                </c:pt>
                <c:pt idx="448">
                  <c:v>43762</c:v>
                </c:pt>
                <c:pt idx="449">
                  <c:v>43763</c:v>
                </c:pt>
                <c:pt idx="450">
                  <c:v>43766</c:v>
                </c:pt>
                <c:pt idx="451">
                  <c:v>43767</c:v>
                </c:pt>
                <c:pt idx="452">
                  <c:v>43768</c:v>
                </c:pt>
                <c:pt idx="453">
                  <c:v>43769</c:v>
                </c:pt>
                <c:pt idx="454">
                  <c:v>43770</c:v>
                </c:pt>
                <c:pt idx="455">
                  <c:v>43773</c:v>
                </c:pt>
                <c:pt idx="456">
                  <c:v>43774</c:v>
                </c:pt>
                <c:pt idx="457">
                  <c:v>43775</c:v>
                </c:pt>
                <c:pt idx="458">
                  <c:v>43776</c:v>
                </c:pt>
                <c:pt idx="459">
                  <c:v>43777</c:v>
                </c:pt>
                <c:pt idx="460">
                  <c:v>43780</c:v>
                </c:pt>
                <c:pt idx="461">
                  <c:v>43781</c:v>
                </c:pt>
                <c:pt idx="462">
                  <c:v>43782</c:v>
                </c:pt>
                <c:pt idx="463">
                  <c:v>43783</c:v>
                </c:pt>
                <c:pt idx="464">
                  <c:v>43784</c:v>
                </c:pt>
                <c:pt idx="465">
                  <c:v>43787</c:v>
                </c:pt>
                <c:pt idx="466">
                  <c:v>43788</c:v>
                </c:pt>
                <c:pt idx="467">
                  <c:v>43789</c:v>
                </c:pt>
                <c:pt idx="468">
                  <c:v>43790</c:v>
                </c:pt>
                <c:pt idx="469">
                  <c:v>43791</c:v>
                </c:pt>
                <c:pt idx="470">
                  <c:v>43794</c:v>
                </c:pt>
                <c:pt idx="471">
                  <c:v>43795</c:v>
                </c:pt>
                <c:pt idx="472">
                  <c:v>43796</c:v>
                </c:pt>
                <c:pt idx="473">
                  <c:v>43797</c:v>
                </c:pt>
                <c:pt idx="474">
                  <c:v>43798</c:v>
                </c:pt>
                <c:pt idx="475">
                  <c:v>43801</c:v>
                </c:pt>
                <c:pt idx="476">
                  <c:v>43802</c:v>
                </c:pt>
                <c:pt idx="477">
                  <c:v>43803</c:v>
                </c:pt>
                <c:pt idx="478">
                  <c:v>43804</c:v>
                </c:pt>
                <c:pt idx="479">
                  <c:v>43805</c:v>
                </c:pt>
                <c:pt idx="480">
                  <c:v>43808</c:v>
                </c:pt>
                <c:pt idx="481">
                  <c:v>43809</c:v>
                </c:pt>
                <c:pt idx="482">
                  <c:v>43810</c:v>
                </c:pt>
                <c:pt idx="483">
                  <c:v>43811</c:v>
                </c:pt>
                <c:pt idx="484">
                  <c:v>43812</c:v>
                </c:pt>
                <c:pt idx="485">
                  <c:v>43815</c:v>
                </c:pt>
                <c:pt idx="486">
                  <c:v>43816</c:v>
                </c:pt>
                <c:pt idx="487">
                  <c:v>43817</c:v>
                </c:pt>
                <c:pt idx="488">
                  <c:v>43818</c:v>
                </c:pt>
                <c:pt idx="489">
                  <c:v>43819</c:v>
                </c:pt>
                <c:pt idx="490">
                  <c:v>43822</c:v>
                </c:pt>
                <c:pt idx="491">
                  <c:v>43823</c:v>
                </c:pt>
                <c:pt idx="492">
                  <c:v>43824</c:v>
                </c:pt>
                <c:pt idx="493">
                  <c:v>43825</c:v>
                </c:pt>
                <c:pt idx="494">
                  <c:v>43826</c:v>
                </c:pt>
                <c:pt idx="495">
                  <c:v>43829</c:v>
                </c:pt>
                <c:pt idx="496">
                  <c:v>43838</c:v>
                </c:pt>
                <c:pt idx="497">
                  <c:v>43839</c:v>
                </c:pt>
                <c:pt idx="498">
                  <c:v>43840</c:v>
                </c:pt>
                <c:pt idx="499">
                  <c:v>43843</c:v>
                </c:pt>
                <c:pt idx="500">
                  <c:v>43844</c:v>
                </c:pt>
                <c:pt idx="501">
                  <c:v>43845</c:v>
                </c:pt>
                <c:pt idx="502">
                  <c:v>43846</c:v>
                </c:pt>
                <c:pt idx="503">
                  <c:v>43847</c:v>
                </c:pt>
                <c:pt idx="504">
                  <c:v>43850</c:v>
                </c:pt>
                <c:pt idx="505">
                  <c:v>43851</c:v>
                </c:pt>
                <c:pt idx="506">
                  <c:v>43852</c:v>
                </c:pt>
                <c:pt idx="507">
                  <c:v>43853</c:v>
                </c:pt>
                <c:pt idx="508">
                  <c:v>43854</c:v>
                </c:pt>
                <c:pt idx="509">
                  <c:v>43859</c:v>
                </c:pt>
                <c:pt idx="510">
                  <c:v>43860</c:v>
                </c:pt>
                <c:pt idx="511">
                  <c:v>43861</c:v>
                </c:pt>
                <c:pt idx="512">
                  <c:v>43862</c:v>
                </c:pt>
                <c:pt idx="513">
                  <c:v>43864</c:v>
                </c:pt>
                <c:pt idx="514">
                  <c:v>43865</c:v>
                </c:pt>
                <c:pt idx="515">
                  <c:v>43866</c:v>
                </c:pt>
                <c:pt idx="516">
                  <c:v>43867</c:v>
                </c:pt>
                <c:pt idx="517">
                  <c:v>43868</c:v>
                </c:pt>
                <c:pt idx="518">
                  <c:v>43871</c:v>
                </c:pt>
                <c:pt idx="519">
                  <c:v>43872</c:v>
                </c:pt>
                <c:pt idx="520">
                  <c:v>43873</c:v>
                </c:pt>
                <c:pt idx="521">
                  <c:v>43874</c:v>
                </c:pt>
                <c:pt idx="522">
                  <c:v>43875</c:v>
                </c:pt>
                <c:pt idx="523">
                  <c:v>43878</c:v>
                </c:pt>
                <c:pt idx="524">
                  <c:v>43879</c:v>
                </c:pt>
                <c:pt idx="525">
                  <c:v>43880</c:v>
                </c:pt>
                <c:pt idx="526">
                  <c:v>43881</c:v>
                </c:pt>
                <c:pt idx="527">
                  <c:v>43882</c:v>
                </c:pt>
                <c:pt idx="528">
                  <c:v>43885</c:v>
                </c:pt>
                <c:pt idx="529">
                  <c:v>43886</c:v>
                </c:pt>
                <c:pt idx="530">
                  <c:v>43887</c:v>
                </c:pt>
                <c:pt idx="531">
                  <c:v>43888</c:v>
                </c:pt>
                <c:pt idx="532">
                  <c:v>43889</c:v>
                </c:pt>
                <c:pt idx="533">
                  <c:v>43892</c:v>
                </c:pt>
                <c:pt idx="534">
                  <c:v>43893</c:v>
                </c:pt>
                <c:pt idx="535">
                  <c:v>43894</c:v>
                </c:pt>
                <c:pt idx="536">
                  <c:v>43895</c:v>
                </c:pt>
                <c:pt idx="537">
                  <c:v>43896</c:v>
                </c:pt>
                <c:pt idx="538">
                  <c:v>43899</c:v>
                </c:pt>
                <c:pt idx="539">
                  <c:v>43900</c:v>
                </c:pt>
                <c:pt idx="540">
                  <c:v>43901</c:v>
                </c:pt>
                <c:pt idx="541">
                  <c:v>43902</c:v>
                </c:pt>
                <c:pt idx="542">
                  <c:v>43903</c:v>
                </c:pt>
                <c:pt idx="543">
                  <c:v>43906</c:v>
                </c:pt>
                <c:pt idx="544">
                  <c:v>43907</c:v>
                </c:pt>
                <c:pt idx="545">
                  <c:v>43908</c:v>
                </c:pt>
                <c:pt idx="546">
                  <c:v>43909</c:v>
                </c:pt>
                <c:pt idx="547">
                  <c:v>43910</c:v>
                </c:pt>
                <c:pt idx="548">
                  <c:v>43913</c:v>
                </c:pt>
                <c:pt idx="549">
                  <c:v>43914</c:v>
                </c:pt>
                <c:pt idx="550">
                  <c:v>43915</c:v>
                </c:pt>
                <c:pt idx="551">
                  <c:v>43916</c:v>
                </c:pt>
                <c:pt idx="552">
                  <c:v>43917</c:v>
                </c:pt>
                <c:pt idx="553">
                  <c:v>43920</c:v>
                </c:pt>
                <c:pt idx="554">
                  <c:v>43921</c:v>
                </c:pt>
                <c:pt idx="555">
                  <c:v>43922</c:v>
                </c:pt>
                <c:pt idx="556">
                  <c:v>43923</c:v>
                </c:pt>
                <c:pt idx="557">
                  <c:v>43924</c:v>
                </c:pt>
                <c:pt idx="558">
                  <c:v>43927</c:v>
                </c:pt>
                <c:pt idx="559">
                  <c:v>43928</c:v>
                </c:pt>
                <c:pt idx="560">
                  <c:v>43929</c:v>
                </c:pt>
                <c:pt idx="561">
                  <c:v>43930</c:v>
                </c:pt>
                <c:pt idx="562">
                  <c:v>43931</c:v>
                </c:pt>
                <c:pt idx="563">
                  <c:v>43934</c:v>
                </c:pt>
                <c:pt idx="564">
                  <c:v>43935</c:v>
                </c:pt>
                <c:pt idx="565">
                  <c:v>43936</c:v>
                </c:pt>
                <c:pt idx="566">
                  <c:v>43937</c:v>
                </c:pt>
                <c:pt idx="567">
                  <c:v>43938</c:v>
                </c:pt>
                <c:pt idx="568">
                  <c:v>43941</c:v>
                </c:pt>
                <c:pt idx="569">
                  <c:v>43942</c:v>
                </c:pt>
                <c:pt idx="570">
                  <c:v>43943</c:v>
                </c:pt>
                <c:pt idx="571">
                  <c:v>43944</c:v>
                </c:pt>
                <c:pt idx="572">
                  <c:v>43948</c:v>
                </c:pt>
                <c:pt idx="573">
                  <c:v>43949</c:v>
                </c:pt>
                <c:pt idx="574">
                  <c:v>43950</c:v>
                </c:pt>
                <c:pt idx="575">
                  <c:v>43951</c:v>
                </c:pt>
                <c:pt idx="576">
                  <c:v>43955</c:v>
                </c:pt>
                <c:pt idx="577">
                  <c:v>43956</c:v>
                </c:pt>
                <c:pt idx="578">
                  <c:v>43957</c:v>
                </c:pt>
                <c:pt idx="579">
                  <c:v>43958</c:v>
                </c:pt>
                <c:pt idx="580">
                  <c:v>43959</c:v>
                </c:pt>
                <c:pt idx="581">
                  <c:v>43962</c:v>
                </c:pt>
                <c:pt idx="582">
                  <c:v>43963</c:v>
                </c:pt>
                <c:pt idx="583">
                  <c:v>43964</c:v>
                </c:pt>
                <c:pt idx="584">
                  <c:v>43965</c:v>
                </c:pt>
                <c:pt idx="585">
                  <c:v>43966</c:v>
                </c:pt>
                <c:pt idx="586">
                  <c:v>43969</c:v>
                </c:pt>
                <c:pt idx="587">
                  <c:v>43970</c:v>
                </c:pt>
                <c:pt idx="588">
                  <c:v>43971</c:v>
                </c:pt>
                <c:pt idx="589">
                  <c:v>43972</c:v>
                </c:pt>
                <c:pt idx="590">
                  <c:v>43973</c:v>
                </c:pt>
                <c:pt idx="591">
                  <c:v>43974</c:v>
                </c:pt>
                <c:pt idx="592">
                  <c:v>43976</c:v>
                </c:pt>
                <c:pt idx="593">
                  <c:v>43977</c:v>
                </c:pt>
                <c:pt idx="594">
                  <c:v>43978</c:v>
                </c:pt>
                <c:pt idx="595">
                  <c:v>43983</c:v>
                </c:pt>
                <c:pt idx="596">
                  <c:v>43984</c:v>
                </c:pt>
                <c:pt idx="597">
                  <c:v>43985</c:v>
                </c:pt>
                <c:pt idx="598">
                  <c:v>43986</c:v>
                </c:pt>
                <c:pt idx="599">
                  <c:v>43987</c:v>
                </c:pt>
                <c:pt idx="600">
                  <c:v>43990</c:v>
                </c:pt>
                <c:pt idx="601">
                  <c:v>43991</c:v>
                </c:pt>
                <c:pt idx="602">
                  <c:v>43992</c:v>
                </c:pt>
                <c:pt idx="603">
                  <c:v>43993</c:v>
                </c:pt>
                <c:pt idx="604">
                  <c:v>43994</c:v>
                </c:pt>
                <c:pt idx="605">
                  <c:v>43997</c:v>
                </c:pt>
                <c:pt idx="606">
                  <c:v>43998</c:v>
                </c:pt>
                <c:pt idx="607">
                  <c:v>43999</c:v>
                </c:pt>
                <c:pt idx="608">
                  <c:v>44000</c:v>
                </c:pt>
                <c:pt idx="609">
                  <c:v>44001</c:v>
                </c:pt>
                <c:pt idx="610">
                  <c:v>44004</c:v>
                </c:pt>
                <c:pt idx="611">
                  <c:v>44005</c:v>
                </c:pt>
                <c:pt idx="612">
                  <c:v>44006</c:v>
                </c:pt>
                <c:pt idx="613">
                  <c:v>44007</c:v>
                </c:pt>
                <c:pt idx="614">
                  <c:v>44008</c:v>
                </c:pt>
                <c:pt idx="615">
                  <c:v>44011</c:v>
                </c:pt>
                <c:pt idx="616">
                  <c:v>44012</c:v>
                </c:pt>
                <c:pt idx="617">
                  <c:v>44013</c:v>
                </c:pt>
                <c:pt idx="618">
                  <c:v>44014</c:v>
                </c:pt>
                <c:pt idx="619">
                  <c:v>44015</c:v>
                </c:pt>
                <c:pt idx="620">
                  <c:v>44018</c:v>
                </c:pt>
                <c:pt idx="621">
                  <c:v>44019</c:v>
                </c:pt>
                <c:pt idx="622">
                  <c:v>44020</c:v>
                </c:pt>
                <c:pt idx="623">
                  <c:v>44021</c:v>
                </c:pt>
                <c:pt idx="624">
                  <c:v>44022</c:v>
                </c:pt>
                <c:pt idx="625">
                  <c:v>44025</c:v>
                </c:pt>
                <c:pt idx="626">
                  <c:v>44026</c:v>
                </c:pt>
                <c:pt idx="627">
                  <c:v>44027</c:v>
                </c:pt>
                <c:pt idx="628">
                  <c:v>44028</c:v>
                </c:pt>
                <c:pt idx="629">
                  <c:v>44029</c:v>
                </c:pt>
                <c:pt idx="630">
                  <c:v>44032</c:v>
                </c:pt>
                <c:pt idx="631">
                  <c:v>44033</c:v>
                </c:pt>
                <c:pt idx="632">
                  <c:v>44034</c:v>
                </c:pt>
                <c:pt idx="633">
                  <c:v>44035</c:v>
                </c:pt>
                <c:pt idx="634">
                  <c:v>44036</c:v>
                </c:pt>
                <c:pt idx="635">
                  <c:v>44039</c:v>
                </c:pt>
                <c:pt idx="636">
                  <c:v>44040</c:v>
                </c:pt>
                <c:pt idx="637">
                  <c:v>44041</c:v>
                </c:pt>
                <c:pt idx="638">
                  <c:v>44042</c:v>
                </c:pt>
                <c:pt idx="639">
                  <c:v>44043</c:v>
                </c:pt>
                <c:pt idx="640">
                  <c:v>44046</c:v>
                </c:pt>
                <c:pt idx="641">
                  <c:v>44047</c:v>
                </c:pt>
                <c:pt idx="642">
                  <c:v>44048</c:v>
                </c:pt>
                <c:pt idx="643">
                  <c:v>44049</c:v>
                </c:pt>
                <c:pt idx="644">
                  <c:v>44050</c:v>
                </c:pt>
                <c:pt idx="645">
                  <c:v>44053</c:v>
                </c:pt>
                <c:pt idx="646">
                  <c:v>44054</c:v>
                </c:pt>
                <c:pt idx="647">
                  <c:v>44055</c:v>
                </c:pt>
                <c:pt idx="648">
                  <c:v>44056</c:v>
                </c:pt>
                <c:pt idx="649">
                  <c:v>44057</c:v>
                </c:pt>
                <c:pt idx="650">
                  <c:v>44060</c:v>
                </c:pt>
                <c:pt idx="651">
                  <c:v>44061</c:v>
                </c:pt>
                <c:pt idx="652">
                  <c:v>44062</c:v>
                </c:pt>
                <c:pt idx="653">
                  <c:v>44063</c:v>
                </c:pt>
                <c:pt idx="654">
                  <c:v>44064</c:v>
                </c:pt>
                <c:pt idx="655">
                  <c:v>44067</c:v>
                </c:pt>
                <c:pt idx="656">
                  <c:v>44068</c:v>
                </c:pt>
                <c:pt idx="657">
                  <c:v>44069</c:v>
                </c:pt>
                <c:pt idx="658">
                  <c:v>44070</c:v>
                </c:pt>
                <c:pt idx="659">
                  <c:v>44071</c:v>
                </c:pt>
                <c:pt idx="660">
                  <c:v>44074</c:v>
                </c:pt>
                <c:pt idx="661">
                  <c:v>44075</c:v>
                </c:pt>
                <c:pt idx="662">
                  <c:v>44076</c:v>
                </c:pt>
                <c:pt idx="663">
                  <c:v>44077</c:v>
                </c:pt>
                <c:pt idx="664">
                  <c:v>44078</c:v>
                </c:pt>
                <c:pt idx="665">
                  <c:v>44081</c:v>
                </c:pt>
                <c:pt idx="666">
                  <c:v>44082</c:v>
                </c:pt>
                <c:pt idx="667">
                  <c:v>44083</c:v>
                </c:pt>
                <c:pt idx="668">
                  <c:v>44084</c:v>
                </c:pt>
                <c:pt idx="669">
                  <c:v>44085</c:v>
                </c:pt>
                <c:pt idx="670">
                  <c:v>44088</c:v>
                </c:pt>
                <c:pt idx="671">
                  <c:v>44089</c:v>
                </c:pt>
                <c:pt idx="672">
                  <c:v>44090</c:v>
                </c:pt>
                <c:pt idx="673">
                  <c:v>44091</c:v>
                </c:pt>
                <c:pt idx="674">
                  <c:v>44092</c:v>
                </c:pt>
                <c:pt idx="675">
                  <c:v>44096</c:v>
                </c:pt>
                <c:pt idx="676">
                  <c:v>44097</c:v>
                </c:pt>
                <c:pt idx="677">
                  <c:v>44098</c:v>
                </c:pt>
                <c:pt idx="678">
                  <c:v>44099</c:v>
                </c:pt>
                <c:pt idx="679">
                  <c:v>44102</c:v>
                </c:pt>
                <c:pt idx="680">
                  <c:v>44103</c:v>
                </c:pt>
                <c:pt idx="681">
                  <c:v>44104</c:v>
                </c:pt>
                <c:pt idx="682">
                  <c:v>44105</c:v>
                </c:pt>
                <c:pt idx="683">
                  <c:v>44106</c:v>
                </c:pt>
                <c:pt idx="684">
                  <c:v>44109</c:v>
                </c:pt>
                <c:pt idx="685">
                  <c:v>44110</c:v>
                </c:pt>
                <c:pt idx="686">
                  <c:v>44111</c:v>
                </c:pt>
                <c:pt idx="687">
                  <c:v>44112</c:v>
                </c:pt>
                <c:pt idx="688">
                  <c:v>44113</c:v>
                </c:pt>
                <c:pt idx="689">
                  <c:v>44116</c:v>
                </c:pt>
                <c:pt idx="690">
                  <c:v>44117</c:v>
                </c:pt>
                <c:pt idx="691">
                  <c:v>44118</c:v>
                </c:pt>
                <c:pt idx="692">
                  <c:v>44119</c:v>
                </c:pt>
                <c:pt idx="693">
                  <c:v>44120</c:v>
                </c:pt>
                <c:pt idx="694">
                  <c:v>44123</c:v>
                </c:pt>
                <c:pt idx="695">
                  <c:v>44124</c:v>
                </c:pt>
                <c:pt idx="696">
                  <c:v>44125</c:v>
                </c:pt>
                <c:pt idx="697">
                  <c:v>44126</c:v>
                </c:pt>
                <c:pt idx="698">
                  <c:v>44127</c:v>
                </c:pt>
                <c:pt idx="699">
                  <c:v>44130</c:v>
                </c:pt>
                <c:pt idx="700">
                  <c:v>44131</c:v>
                </c:pt>
                <c:pt idx="701">
                  <c:v>44132</c:v>
                </c:pt>
                <c:pt idx="702">
                  <c:v>44133</c:v>
                </c:pt>
                <c:pt idx="703">
                  <c:v>44134</c:v>
                </c:pt>
                <c:pt idx="704">
                  <c:v>44137</c:v>
                </c:pt>
                <c:pt idx="705">
                  <c:v>44138</c:v>
                </c:pt>
                <c:pt idx="706">
                  <c:v>44139</c:v>
                </c:pt>
                <c:pt idx="707">
                  <c:v>44140</c:v>
                </c:pt>
                <c:pt idx="708">
                  <c:v>44141</c:v>
                </c:pt>
                <c:pt idx="709">
                  <c:v>44144</c:v>
                </c:pt>
                <c:pt idx="710">
                  <c:v>44145</c:v>
                </c:pt>
                <c:pt idx="711">
                  <c:v>44146</c:v>
                </c:pt>
                <c:pt idx="712">
                  <c:v>44147</c:v>
                </c:pt>
                <c:pt idx="713">
                  <c:v>44148</c:v>
                </c:pt>
                <c:pt idx="714">
                  <c:v>44151</c:v>
                </c:pt>
                <c:pt idx="715">
                  <c:v>44152</c:v>
                </c:pt>
                <c:pt idx="716">
                  <c:v>44153</c:v>
                </c:pt>
                <c:pt idx="717">
                  <c:v>44154</c:v>
                </c:pt>
                <c:pt idx="718">
                  <c:v>44155</c:v>
                </c:pt>
                <c:pt idx="719">
                  <c:v>44158</c:v>
                </c:pt>
                <c:pt idx="720">
                  <c:v>44159</c:v>
                </c:pt>
                <c:pt idx="721">
                  <c:v>44160</c:v>
                </c:pt>
                <c:pt idx="722">
                  <c:v>44161</c:v>
                </c:pt>
                <c:pt idx="723">
                  <c:v>44162</c:v>
                </c:pt>
                <c:pt idx="724">
                  <c:v>44165</c:v>
                </c:pt>
                <c:pt idx="725">
                  <c:v>44166</c:v>
                </c:pt>
                <c:pt idx="726">
                  <c:v>44167</c:v>
                </c:pt>
                <c:pt idx="727">
                  <c:v>44168</c:v>
                </c:pt>
                <c:pt idx="728">
                  <c:v>44169</c:v>
                </c:pt>
                <c:pt idx="729">
                  <c:v>44172</c:v>
                </c:pt>
                <c:pt idx="730">
                  <c:v>44173</c:v>
                </c:pt>
                <c:pt idx="731">
                  <c:v>44174</c:v>
                </c:pt>
                <c:pt idx="732">
                  <c:v>44175</c:v>
                </c:pt>
                <c:pt idx="733">
                  <c:v>44176</c:v>
                </c:pt>
                <c:pt idx="734">
                  <c:v>44179</c:v>
                </c:pt>
                <c:pt idx="735">
                  <c:v>44180</c:v>
                </c:pt>
                <c:pt idx="736">
                  <c:v>44181</c:v>
                </c:pt>
                <c:pt idx="737">
                  <c:v>44182</c:v>
                </c:pt>
                <c:pt idx="738">
                  <c:v>44183</c:v>
                </c:pt>
                <c:pt idx="739">
                  <c:v>44186</c:v>
                </c:pt>
                <c:pt idx="740">
                  <c:v>44187</c:v>
                </c:pt>
                <c:pt idx="741">
                  <c:v>44188</c:v>
                </c:pt>
                <c:pt idx="742">
                  <c:v>44189</c:v>
                </c:pt>
                <c:pt idx="743">
                  <c:v>44190</c:v>
                </c:pt>
                <c:pt idx="744">
                  <c:v>44193</c:v>
                </c:pt>
                <c:pt idx="745">
                  <c:v>44194</c:v>
                </c:pt>
                <c:pt idx="746">
                  <c:v>44195</c:v>
                </c:pt>
                <c:pt idx="747">
                  <c:v>44204</c:v>
                </c:pt>
                <c:pt idx="748">
                  <c:v>44207</c:v>
                </c:pt>
                <c:pt idx="749">
                  <c:v>44208</c:v>
                </c:pt>
                <c:pt idx="750">
                  <c:v>44209</c:v>
                </c:pt>
                <c:pt idx="751">
                  <c:v>44210</c:v>
                </c:pt>
                <c:pt idx="752">
                  <c:v>44211</c:v>
                </c:pt>
                <c:pt idx="753">
                  <c:v>44214</c:v>
                </c:pt>
                <c:pt idx="754">
                  <c:v>44215</c:v>
                </c:pt>
                <c:pt idx="755">
                  <c:v>44216</c:v>
                </c:pt>
                <c:pt idx="756">
                  <c:v>44217</c:v>
                </c:pt>
                <c:pt idx="757">
                  <c:v>44218</c:v>
                </c:pt>
                <c:pt idx="758">
                  <c:v>44221</c:v>
                </c:pt>
                <c:pt idx="759">
                  <c:v>44222</c:v>
                </c:pt>
                <c:pt idx="760">
                  <c:v>44223</c:v>
                </c:pt>
                <c:pt idx="761">
                  <c:v>44225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44235</c:v>
                </c:pt>
                <c:pt idx="768">
                  <c:v>44236</c:v>
                </c:pt>
                <c:pt idx="769">
                  <c:v>44237</c:v>
                </c:pt>
                <c:pt idx="770">
                  <c:v>44238</c:v>
                </c:pt>
                <c:pt idx="771">
                  <c:v>44239</c:v>
                </c:pt>
                <c:pt idx="772">
                  <c:v>44242</c:v>
                </c:pt>
                <c:pt idx="773">
                  <c:v>44243</c:v>
                </c:pt>
                <c:pt idx="774">
                  <c:v>44244</c:v>
                </c:pt>
                <c:pt idx="775">
                  <c:v>44245</c:v>
                </c:pt>
                <c:pt idx="776">
                  <c:v>44246</c:v>
                </c:pt>
                <c:pt idx="777">
                  <c:v>44249</c:v>
                </c:pt>
                <c:pt idx="778">
                  <c:v>44250</c:v>
                </c:pt>
                <c:pt idx="779">
                  <c:v>44251</c:v>
                </c:pt>
                <c:pt idx="780">
                  <c:v>44252</c:v>
                </c:pt>
                <c:pt idx="781">
                  <c:v>44253</c:v>
                </c:pt>
                <c:pt idx="782">
                  <c:v>44256</c:v>
                </c:pt>
                <c:pt idx="783">
                  <c:v>44257</c:v>
                </c:pt>
                <c:pt idx="784">
                  <c:v>44258</c:v>
                </c:pt>
                <c:pt idx="785">
                  <c:v>44259</c:v>
                </c:pt>
                <c:pt idx="786">
                  <c:v>44260</c:v>
                </c:pt>
                <c:pt idx="787">
                  <c:v>44264</c:v>
                </c:pt>
                <c:pt idx="788">
                  <c:v>44265</c:v>
                </c:pt>
                <c:pt idx="789">
                  <c:v>44266</c:v>
                </c:pt>
                <c:pt idx="790">
                  <c:v>44267</c:v>
                </c:pt>
                <c:pt idx="791">
                  <c:v>44270</c:v>
                </c:pt>
                <c:pt idx="792">
                  <c:v>44271</c:v>
                </c:pt>
                <c:pt idx="793">
                  <c:v>44272</c:v>
                </c:pt>
                <c:pt idx="794">
                  <c:v>44273</c:v>
                </c:pt>
                <c:pt idx="795">
                  <c:v>44274</c:v>
                </c:pt>
                <c:pt idx="796">
                  <c:v>44277</c:v>
                </c:pt>
                <c:pt idx="797">
                  <c:v>44278</c:v>
                </c:pt>
                <c:pt idx="798">
                  <c:v>44279</c:v>
                </c:pt>
                <c:pt idx="799">
                  <c:v>44280</c:v>
                </c:pt>
                <c:pt idx="800">
                  <c:v>44281</c:v>
                </c:pt>
                <c:pt idx="801">
                  <c:v>44284</c:v>
                </c:pt>
                <c:pt idx="802">
                  <c:v>44285</c:v>
                </c:pt>
                <c:pt idx="803">
                  <c:v>44286</c:v>
                </c:pt>
                <c:pt idx="804">
                  <c:v>44287</c:v>
                </c:pt>
                <c:pt idx="805">
                  <c:v>44288</c:v>
                </c:pt>
                <c:pt idx="806">
                  <c:v>44291</c:v>
                </c:pt>
                <c:pt idx="807">
                  <c:v>44292</c:v>
                </c:pt>
                <c:pt idx="808">
                  <c:v>44293</c:v>
                </c:pt>
                <c:pt idx="809">
                  <c:v>44294</c:v>
                </c:pt>
                <c:pt idx="810">
                  <c:v>44295</c:v>
                </c:pt>
                <c:pt idx="811">
                  <c:v>44298</c:v>
                </c:pt>
                <c:pt idx="812">
                  <c:v>44299</c:v>
                </c:pt>
                <c:pt idx="813">
                  <c:v>44300</c:v>
                </c:pt>
                <c:pt idx="814">
                  <c:v>44301</c:v>
                </c:pt>
                <c:pt idx="815">
                  <c:v>44302</c:v>
                </c:pt>
                <c:pt idx="816">
                  <c:v>44305</c:v>
                </c:pt>
                <c:pt idx="817">
                  <c:v>44306</c:v>
                </c:pt>
                <c:pt idx="818">
                  <c:v>44307</c:v>
                </c:pt>
                <c:pt idx="819">
                  <c:v>44308</c:v>
                </c:pt>
                <c:pt idx="820">
                  <c:v>44309</c:v>
                </c:pt>
                <c:pt idx="821">
                  <c:v>44312</c:v>
                </c:pt>
                <c:pt idx="822">
                  <c:v>44313</c:v>
                </c:pt>
                <c:pt idx="823">
                  <c:v>44314</c:v>
                </c:pt>
                <c:pt idx="824">
                  <c:v>44315</c:v>
                </c:pt>
                <c:pt idx="825">
                  <c:v>44316</c:v>
                </c:pt>
                <c:pt idx="826">
                  <c:v>44319</c:v>
                </c:pt>
                <c:pt idx="827">
                  <c:v>44320</c:v>
                </c:pt>
                <c:pt idx="828">
                  <c:v>44321</c:v>
                </c:pt>
                <c:pt idx="829">
                  <c:v>44322</c:v>
                </c:pt>
                <c:pt idx="830">
                  <c:v>44323</c:v>
                </c:pt>
                <c:pt idx="831">
                  <c:v>44326</c:v>
                </c:pt>
                <c:pt idx="832">
                  <c:v>44327</c:v>
                </c:pt>
                <c:pt idx="833">
                  <c:v>44328</c:v>
                </c:pt>
                <c:pt idx="834">
                  <c:v>44329</c:v>
                </c:pt>
                <c:pt idx="835">
                  <c:v>44330</c:v>
                </c:pt>
                <c:pt idx="836">
                  <c:v>44333</c:v>
                </c:pt>
                <c:pt idx="837">
                  <c:v>44334</c:v>
                </c:pt>
                <c:pt idx="838">
                  <c:v>44335</c:v>
                </c:pt>
                <c:pt idx="839">
                  <c:v>44336</c:v>
                </c:pt>
                <c:pt idx="840">
                  <c:v>44337</c:v>
                </c:pt>
                <c:pt idx="841">
                  <c:v>44340</c:v>
                </c:pt>
                <c:pt idx="842">
                  <c:v>44341</c:v>
                </c:pt>
                <c:pt idx="843">
                  <c:v>44342</c:v>
                </c:pt>
                <c:pt idx="844">
                  <c:v>44343</c:v>
                </c:pt>
                <c:pt idx="845">
                  <c:v>44347</c:v>
                </c:pt>
                <c:pt idx="846">
                  <c:v>44348</c:v>
                </c:pt>
                <c:pt idx="847">
                  <c:v>44349</c:v>
                </c:pt>
                <c:pt idx="848">
                  <c:v>44350</c:v>
                </c:pt>
                <c:pt idx="849">
                  <c:v>44351</c:v>
                </c:pt>
                <c:pt idx="850">
                  <c:v>44354</c:v>
                </c:pt>
                <c:pt idx="851">
                  <c:v>44355</c:v>
                </c:pt>
                <c:pt idx="852">
                  <c:v>44356</c:v>
                </c:pt>
                <c:pt idx="853">
                  <c:v>44357</c:v>
                </c:pt>
                <c:pt idx="854">
                  <c:v>44358</c:v>
                </c:pt>
                <c:pt idx="855">
                  <c:v>44361</c:v>
                </c:pt>
                <c:pt idx="856">
                  <c:v>44362</c:v>
                </c:pt>
                <c:pt idx="857">
                  <c:v>44363</c:v>
                </c:pt>
                <c:pt idx="858">
                  <c:v>44364</c:v>
                </c:pt>
                <c:pt idx="859">
                  <c:v>44365</c:v>
                </c:pt>
                <c:pt idx="860">
                  <c:v>44368</c:v>
                </c:pt>
                <c:pt idx="861">
                  <c:v>44369</c:v>
                </c:pt>
                <c:pt idx="862">
                  <c:v>44370</c:v>
                </c:pt>
                <c:pt idx="863">
                  <c:v>44371</c:v>
                </c:pt>
                <c:pt idx="864">
                  <c:v>44372</c:v>
                </c:pt>
                <c:pt idx="865">
                  <c:v>44375</c:v>
                </c:pt>
                <c:pt idx="866">
                  <c:v>44376</c:v>
                </c:pt>
                <c:pt idx="867">
                  <c:v>44377</c:v>
                </c:pt>
                <c:pt idx="868">
                  <c:v>44378</c:v>
                </c:pt>
                <c:pt idx="869">
                  <c:v>44379</c:v>
                </c:pt>
                <c:pt idx="870">
                  <c:v>44383</c:v>
                </c:pt>
                <c:pt idx="871">
                  <c:v>44384</c:v>
                </c:pt>
                <c:pt idx="872">
                  <c:v>44385</c:v>
                </c:pt>
                <c:pt idx="873">
                  <c:v>44386</c:v>
                </c:pt>
                <c:pt idx="874">
                  <c:v>44389</c:v>
                </c:pt>
              </c:numCache>
            </c:numRef>
          </c:cat>
          <c:val>
            <c:numRef>
              <c:f>'Գծապատկեր 1.37.'!$I$6:$I$880</c:f>
              <c:numCache>
                <c:formatCode>_(* #,##0_);_(* \(#,##0\);_(* "-"??_);_(@_)</c:formatCode>
                <c:ptCount val="875"/>
                <c:pt idx="0">
                  <c:v>100</c:v>
                </c:pt>
                <c:pt idx="1">
                  <c:v>99.995875693399057</c:v>
                </c:pt>
                <c:pt idx="2">
                  <c:v>99.962881240591429</c:v>
                </c:pt>
                <c:pt idx="3">
                  <c:v>99.872146495370473</c:v>
                </c:pt>
                <c:pt idx="4">
                  <c:v>99.70717423133236</c:v>
                </c:pt>
                <c:pt idx="5">
                  <c:v>99.645309632318074</c:v>
                </c:pt>
                <c:pt idx="6">
                  <c:v>99.604066566308546</c:v>
                </c:pt>
                <c:pt idx="7">
                  <c:v>99.599942259707589</c:v>
                </c:pt>
                <c:pt idx="8">
                  <c:v>99.538077660693304</c:v>
                </c:pt>
                <c:pt idx="9">
                  <c:v>99.38754046975852</c:v>
                </c:pt>
                <c:pt idx="10">
                  <c:v>99.321551564143277</c:v>
                </c:pt>
                <c:pt idx="11">
                  <c:v>99.224630359020892</c:v>
                </c:pt>
                <c:pt idx="12">
                  <c:v>99.142144227001836</c:v>
                </c:pt>
                <c:pt idx="13">
                  <c:v>99.117398387396122</c:v>
                </c:pt>
                <c:pt idx="14">
                  <c:v>99.107087620893751</c:v>
                </c:pt>
                <c:pt idx="15">
                  <c:v>99.117398387396122</c:v>
                </c:pt>
                <c:pt idx="16">
                  <c:v>99.113274080795179</c:v>
                </c:pt>
                <c:pt idx="17">
                  <c:v>99.150392840203764</c:v>
                </c:pt>
                <c:pt idx="18">
                  <c:v>99.185449446311864</c:v>
                </c:pt>
                <c:pt idx="19">
                  <c:v>99.197822366114721</c:v>
                </c:pt>
                <c:pt idx="20">
                  <c:v>99.309178644340435</c:v>
                </c:pt>
                <c:pt idx="21">
                  <c:v>99.391664776359491</c:v>
                </c:pt>
                <c:pt idx="22">
                  <c:v>99.467964448477119</c:v>
                </c:pt>
                <c:pt idx="23">
                  <c:v>99.366918936753777</c:v>
                </c:pt>
                <c:pt idx="24">
                  <c:v>99.624688099313317</c:v>
                </c:pt>
                <c:pt idx="25">
                  <c:v>99.51333182108759</c:v>
                </c:pt>
                <c:pt idx="26">
                  <c:v>99.474150908378533</c:v>
                </c:pt>
                <c:pt idx="27">
                  <c:v>99.315365104241863</c:v>
                </c:pt>
                <c:pt idx="28">
                  <c:v>99.251438351927092</c:v>
                </c:pt>
                <c:pt idx="29">
                  <c:v>99.177200833109936</c:v>
                </c:pt>
                <c:pt idx="30">
                  <c:v>99.15039284020375</c:v>
                </c:pt>
                <c:pt idx="31">
                  <c:v>99.102963314292779</c:v>
                </c:pt>
                <c:pt idx="32">
                  <c:v>99.078217474687051</c:v>
                </c:pt>
                <c:pt idx="33">
                  <c:v>99.100901160992308</c:v>
                </c:pt>
                <c:pt idx="34">
                  <c:v>99.113274080795151</c:v>
                </c:pt>
                <c:pt idx="35">
                  <c:v>99.15657930010515</c:v>
                </c:pt>
                <c:pt idx="36">
                  <c:v>99.187511599612293</c:v>
                </c:pt>
                <c:pt idx="37">
                  <c:v>99.150392840203722</c:v>
                </c:pt>
                <c:pt idx="38">
                  <c:v>99.177200833109907</c:v>
                </c:pt>
                <c:pt idx="39">
                  <c:v>99.14833068690325</c:v>
                </c:pt>
                <c:pt idx="40">
                  <c:v>99.146268533602779</c:v>
                </c:pt>
                <c:pt idx="41">
                  <c:v>99.115336234095622</c:v>
                </c:pt>
                <c:pt idx="42">
                  <c:v>99.133895613799908</c:v>
                </c:pt>
                <c:pt idx="43">
                  <c:v>99.131833460499436</c:v>
                </c:pt>
                <c:pt idx="44">
                  <c:v>99.088528241189422</c:v>
                </c:pt>
                <c:pt idx="45">
                  <c:v>99.055533788381808</c:v>
                </c:pt>
                <c:pt idx="46">
                  <c:v>99.06790670818468</c:v>
                </c:pt>
                <c:pt idx="47">
                  <c:v>99.053471635081337</c:v>
                </c:pt>
                <c:pt idx="48">
                  <c:v>99.063782401583708</c:v>
                </c:pt>
                <c:pt idx="49">
                  <c:v>99.041098715278466</c:v>
                </c:pt>
                <c:pt idx="50">
                  <c:v>98.999855649268937</c:v>
                </c:pt>
                <c:pt idx="51">
                  <c:v>99.036974408677509</c:v>
                </c:pt>
                <c:pt idx="52">
                  <c:v>98.99573134266798</c:v>
                </c:pt>
                <c:pt idx="53">
                  <c:v>99.018415028973223</c:v>
                </c:pt>
                <c:pt idx="54">
                  <c:v>99.072031014785608</c:v>
                </c:pt>
                <c:pt idx="55">
                  <c:v>99.03903656197798</c:v>
                </c:pt>
                <c:pt idx="56">
                  <c:v>99.028725795475609</c:v>
                </c:pt>
                <c:pt idx="57">
                  <c:v>99.028725795475609</c:v>
                </c:pt>
                <c:pt idx="58">
                  <c:v>98.99573134266798</c:v>
                </c:pt>
                <c:pt idx="59">
                  <c:v>99.03078794877608</c:v>
                </c:pt>
                <c:pt idx="60">
                  <c:v>99.041098715278451</c:v>
                </c:pt>
                <c:pt idx="61">
                  <c:v>99.026663642175123</c:v>
                </c:pt>
                <c:pt idx="62">
                  <c:v>99.078217474687023</c:v>
                </c:pt>
                <c:pt idx="63">
                  <c:v>99.135957767100365</c:v>
                </c:pt>
                <c:pt idx="64">
                  <c:v>99.164827913307036</c:v>
                </c:pt>
                <c:pt idx="65">
                  <c:v>99.346297403748963</c:v>
                </c:pt>
                <c:pt idx="66">
                  <c:v>99.626750252613746</c:v>
                </c:pt>
                <c:pt idx="67">
                  <c:v>99.750479450642331</c:v>
                </c:pt>
                <c:pt idx="68">
                  <c:v>99.585507186604218</c:v>
                </c:pt>
                <c:pt idx="69">
                  <c:v>99.470026601777548</c:v>
                </c:pt>
                <c:pt idx="70">
                  <c:v>99.352483863650392</c:v>
                </c:pt>
                <c:pt idx="71">
                  <c:v>99.187511599612279</c:v>
                </c:pt>
                <c:pt idx="72">
                  <c:v>99.022539335574166</c:v>
                </c:pt>
                <c:pt idx="73">
                  <c:v>99.020477182273694</c:v>
                </c:pt>
                <c:pt idx="74">
                  <c:v>99.010166415771309</c:v>
                </c:pt>
                <c:pt idx="75">
                  <c:v>99.078217474687037</c:v>
                </c:pt>
                <c:pt idx="76">
                  <c:v>99.387540469758491</c:v>
                </c:pt>
                <c:pt idx="77">
                  <c:v>99.667993318623274</c:v>
                </c:pt>
                <c:pt idx="78">
                  <c:v>99.66180685872186</c:v>
                </c:pt>
                <c:pt idx="79">
                  <c:v>99.954632627389486</c:v>
                </c:pt>
                <c:pt idx="80">
                  <c:v>99.962881240591386</c:v>
                </c:pt>
                <c:pt idx="81">
                  <c:v>100.09073474522091</c:v>
                </c:pt>
                <c:pt idx="82">
                  <c:v>100.25983131585997</c:v>
                </c:pt>
                <c:pt idx="83">
                  <c:v>100.36087682758331</c:v>
                </c:pt>
                <c:pt idx="84">
                  <c:v>100.3361309879776</c:v>
                </c:pt>
                <c:pt idx="85">
                  <c:v>100.23302332295378</c:v>
                </c:pt>
                <c:pt idx="86">
                  <c:v>100.07629967211759</c:v>
                </c:pt>
                <c:pt idx="87">
                  <c:v>99.923700327882329</c:v>
                </c:pt>
                <c:pt idx="88">
                  <c:v>99.773163136947559</c:v>
                </c:pt>
                <c:pt idx="89">
                  <c:v>99.676241931825174</c:v>
                </c:pt>
                <c:pt idx="90">
                  <c:v>99.655620398820403</c:v>
                </c:pt>
                <c:pt idx="91">
                  <c:v>99.608190872909447</c:v>
                </c:pt>
                <c:pt idx="92">
                  <c:v>99.533953354092304</c:v>
                </c:pt>
                <c:pt idx="93">
                  <c:v>99.494772441383247</c:v>
                </c:pt>
                <c:pt idx="94">
                  <c:v>99.529829047491333</c:v>
                </c:pt>
                <c:pt idx="95">
                  <c:v>99.55251273379659</c:v>
                </c:pt>
                <c:pt idx="96">
                  <c:v>99.597880106407075</c:v>
                </c:pt>
                <c:pt idx="97">
                  <c:v>99.566947806899918</c:v>
                </c:pt>
                <c:pt idx="98">
                  <c:v>99.500958901284676</c:v>
                </c:pt>
                <c:pt idx="99">
                  <c:v>99.573134266801361</c:v>
                </c:pt>
                <c:pt idx="100">
                  <c:v>99.581382880003247</c:v>
                </c:pt>
                <c:pt idx="101">
                  <c:v>99.606128719608975</c:v>
                </c:pt>
                <c:pt idx="102">
                  <c:v>99.663869012022332</c:v>
                </c:pt>
                <c:pt idx="103">
                  <c:v>99.703049924731388</c:v>
                </c:pt>
                <c:pt idx="104">
                  <c:v>99.647371785618532</c:v>
                </c:pt>
                <c:pt idx="105">
                  <c:v>99.630874559214703</c:v>
                </c:pt>
                <c:pt idx="106">
                  <c:v>99.571072113500904</c:v>
                </c:pt>
                <c:pt idx="107">
                  <c:v>99.536015507392804</c:v>
                </c:pt>
                <c:pt idx="108">
                  <c:v>99.546326273895176</c:v>
                </c:pt>
                <c:pt idx="109">
                  <c:v>99.53601550739279</c:v>
                </c:pt>
                <c:pt idx="110">
                  <c:v>99.51745612768849</c:v>
                </c:pt>
                <c:pt idx="111">
                  <c:v>99.449405068772776</c:v>
                </c:pt>
                <c:pt idx="112">
                  <c:v>99.399913389561334</c:v>
                </c:pt>
                <c:pt idx="113">
                  <c:v>99.437032148969905</c:v>
                </c:pt>
                <c:pt idx="114">
                  <c:v>99.434969995669434</c:v>
                </c:pt>
                <c:pt idx="115">
                  <c:v>99.465902295176576</c:v>
                </c:pt>
                <c:pt idx="116">
                  <c:v>99.443218608871348</c:v>
                </c:pt>
                <c:pt idx="117">
                  <c:v>99.412286309364191</c:v>
                </c:pt>
                <c:pt idx="118">
                  <c:v>99.41022415606372</c:v>
                </c:pt>
                <c:pt idx="119">
                  <c:v>99.445280762171834</c:v>
                </c:pt>
                <c:pt idx="120">
                  <c:v>99.496834594683747</c:v>
                </c:pt>
                <c:pt idx="121">
                  <c:v>99.540139813993747</c:v>
                </c:pt>
                <c:pt idx="122">
                  <c:v>99.591693646505661</c:v>
                </c:pt>
                <c:pt idx="123">
                  <c:v>99.637061019116146</c:v>
                </c:pt>
                <c:pt idx="124">
                  <c:v>99.521580434289476</c:v>
                </c:pt>
                <c:pt idx="125">
                  <c:v>99.445280762171848</c:v>
                </c:pt>
                <c:pt idx="126">
                  <c:v>99.443218608871362</c:v>
                </c:pt>
                <c:pt idx="127">
                  <c:v>99.290619264636121</c:v>
                </c:pt>
                <c:pt idx="128">
                  <c:v>99.224630359020878</c:v>
                </c:pt>
                <c:pt idx="129">
                  <c:v>99.14833068690325</c:v>
                </c:pt>
                <c:pt idx="130">
                  <c:v>99.059658094982765</c:v>
                </c:pt>
                <c:pt idx="131">
                  <c:v>99.045223021879437</c:v>
                </c:pt>
                <c:pt idx="132">
                  <c:v>99.107087620893722</c:v>
                </c:pt>
                <c:pt idx="133">
                  <c:v>99.111211927494665</c:v>
                </c:pt>
                <c:pt idx="134">
                  <c:v>99.189573752912779</c:v>
                </c:pt>
                <c:pt idx="135">
                  <c:v>99.150392840203722</c:v>
                </c:pt>
                <c:pt idx="136">
                  <c:v>99.164827913307064</c:v>
                </c:pt>
                <c:pt idx="137">
                  <c:v>99.19163590621325</c:v>
                </c:pt>
                <c:pt idx="138">
                  <c:v>99.166890066607536</c:v>
                </c:pt>
                <c:pt idx="139">
                  <c:v>99.152454993504207</c:v>
                </c:pt>
                <c:pt idx="140">
                  <c:v>99.179262986410407</c:v>
                </c:pt>
                <c:pt idx="141">
                  <c:v>99.179262986410407</c:v>
                </c:pt>
                <c:pt idx="142">
                  <c:v>99.222568205720421</c:v>
                </c:pt>
                <c:pt idx="143">
                  <c:v>99.247314045326135</c:v>
                </c:pt>
                <c:pt idx="144">
                  <c:v>99.292681417936635</c:v>
                </c:pt>
                <c:pt idx="145">
                  <c:v>99.331862330645677</c:v>
                </c:pt>
                <c:pt idx="146">
                  <c:v>99.350421710349963</c:v>
                </c:pt>
                <c:pt idx="147">
                  <c:v>99.356608170251405</c:v>
                </c:pt>
                <c:pt idx="148">
                  <c:v>99.428783535768076</c:v>
                </c:pt>
                <c:pt idx="149">
                  <c:v>99.525704740890461</c:v>
                </c:pt>
                <c:pt idx="150">
                  <c:v>99.608190872909503</c:v>
                </c:pt>
                <c:pt idx="151">
                  <c:v>99.606128719609018</c:v>
                </c:pt>
                <c:pt idx="152">
                  <c:v>99.630874559214746</c:v>
                </c:pt>
                <c:pt idx="153">
                  <c:v>99.630874559214746</c:v>
                </c:pt>
                <c:pt idx="154">
                  <c:v>99.622625946012846</c:v>
                </c:pt>
                <c:pt idx="155">
                  <c:v>99.552512733796647</c:v>
                </c:pt>
                <c:pt idx="156">
                  <c:v>99.581382880003318</c:v>
                </c:pt>
                <c:pt idx="157">
                  <c:v>99.575196420101904</c:v>
                </c:pt>
                <c:pt idx="158">
                  <c:v>99.583445033303818</c:v>
                </c:pt>
                <c:pt idx="159">
                  <c:v>99.562823500299046</c:v>
                </c:pt>
                <c:pt idx="160">
                  <c:v>99.546326273895232</c:v>
                </c:pt>
                <c:pt idx="161">
                  <c:v>99.519518280989047</c:v>
                </c:pt>
                <c:pt idx="162">
                  <c:v>99.552512733796661</c:v>
                </c:pt>
                <c:pt idx="163">
                  <c:v>99.616439486111432</c:v>
                </c:pt>
                <c:pt idx="164">
                  <c:v>99.680366238426203</c:v>
                </c:pt>
                <c:pt idx="165">
                  <c:v>99.752541603942888</c:v>
                </c:pt>
                <c:pt idx="166">
                  <c:v>99.828841276060515</c:v>
                </c:pt>
                <c:pt idx="167">
                  <c:v>99.915451714680529</c:v>
                </c:pt>
                <c:pt idx="168">
                  <c:v>99.950508320788629</c:v>
                </c:pt>
                <c:pt idx="169">
                  <c:v>100.00412430660101</c:v>
                </c:pt>
                <c:pt idx="170">
                  <c:v>100.09898335842293</c:v>
                </c:pt>
                <c:pt idx="171">
                  <c:v>100.09073474522103</c:v>
                </c:pt>
                <c:pt idx="172">
                  <c:v>100.06805105891578</c:v>
                </c:pt>
                <c:pt idx="173">
                  <c:v>100.03299445280769</c:v>
                </c:pt>
                <c:pt idx="174">
                  <c:v>100.04742952591103</c:v>
                </c:pt>
                <c:pt idx="175">
                  <c:v>99.884519415173386</c:v>
                </c:pt>
                <c:pt idx="176">
                  <c:v>99.729857917637659</c:v>
                </c:pt>
                <c:pt idx="177">
                  <c:v>99.486523828181447</c:v>
                </c:pt>
                <c:pt idx="178">
                  <c:v>99.451467222073347</c:v>
                </c:pt>
                <c:pt idx="179">
                  <c:v>99.325675870744291</c:v>
                </c:pt>
                <c:pt idx="180">
                  <c:v>99.325675870744291</c:v>
                </c:pt>
                <c:pt idx="181">
                  <c:v>99.44734291547239</c:v>
                </c:pt>
                <c:pt idx="182">
                  <c:v>99.542201967294289</c:v>
                </c:pt>
                <c:pt idx="183">
                  <c:v>99.659744705421446</c:v>
                </c:pt>
                <c:pt idx="184">
                  <c:v>99.696863464830017</c:v>
                </c:pt>
                <c:pt idx="185">
                  <c:v>99.861835728868115</c:v>
                </c:pt>
                <c:pt idx="186">
                  <c:v>100.02680799290623</c:v>
                </c:pt>
                <c:pt idx="187">
                  <c:v>100.11960489142767</c:v>
                </c:pt>
                <c:pt idx="188">
                  <c:v>100.21858824985054</c:v>
                </c:pt>
                <c:pt idx="189">
                  <c:v>100.21858824985054</c:v>
                </c:pt>
                <c:pt idx="190">
                  <c:v>100.14228857773291</c:v>
                </c:pt>
                <c:pt idx="191">
                  <c:v>100.07217536551671</c:v>
                </c:pt>
                <c:pt idx="192">
                  <c:v>99.925762481182886</c:v>
                </c:pt>
                <c:pt idx="193">
                  <c:v>99.787598210050959</c:v>
                </c:pt>
                <c:pt idx="194">
                  <c:v>99.70098777143096</c:v>
                </c:pt>
                <c:pt idx="195">
                  <c:v>99.766976677046202</c:v>
                </c:pt>
                <c:pt idx="196">
                  <c:v>99.835027735961916</c:v>
                </c:pt>
                <c:pt idx="197">
                  <c:v>99.880395108572415</c:v>
                </c:pt>
                <c:pt idx="198">
                  <c:v>99.946384014187643</c:v>
                </c:pt>
                <c:pt idx="199">
                  <c:v>100.047429525911</c:v>
                </c:pt>
                <c:pt idx="200">
                  <c:v>100.20827748334814</c:v>
                </c:pt>
                <c:pt idx="201">
                  <c:v>100.17940733714147</c:v>
                </c:pt>
                <c:pt idx="202">
                  <c:v>100.21446394324956</c:v>
                </c:pt>
                <c:pt idx="203">
                  <c:v>100.2185882498505</c:v>
                </c:pt>
                <c:pt idx="204">
                  <c:v>100.2701420823624</c:v>
                </c:pt>
                <c:pt idx="205">
                  <c:v>100.33406883467715</c:v>
                </c:pt>
                <c:pt idx="206">
                  <c:v>100.39593343369145</c:v>
                </c:pt>
                <c:pt idx="207">
                  <c:v>100.45986018600622</c:v>
                </c:pt>
                <c:pt idx="208">
                  <c:v>100.53409770482337</c:v>
                </c:pt>
                <c:pt idx="209">
                  <c:v>100.60833522364052</c:v>
                </c:pt>
                <c:pt idx="210">
                  <c:v>100.56296785103005</c:v>
                </c:pt>
                <c:pt idx="211">
                  <c:v>100.59596230383767</c:v>
                </c:pt>
                <c:pt idx="212">
                  <c:v>100.62277029674385</c:v>
                </c:pt>
                <c:pt idx="213">
                  <c:v>100.75062380137339</c:v>
                </c:pt>
                <c:pt idx="214">
                  <c:v>100.77330748767864</c:v>
                </c:pt>
                <c:pt idx="215">
                  <c:v>100.62483245004434</c:v>
                </c:pt>
                <c:pt idx="216">
                  <c:v>100.48254387231147</c:v>
                </c:pt>
                <c:pt idx="217">
                  <c:v>100.16291011073764</c:v>
                </c:pt>
                <c:pt idx="218">
                  <c:v>100.03299445280761</c:v>
                </c:pt>
                <c:pt idx="219">
                  <c:v>99.952570474089043</c:v>
                </c:pt>
                <c:pt idx="220">
                  <c:v>99.86802218876953</c:v>
                </c:pt>
                <c:pt idx="221">
                  <c:v>99.861835728868087</c:v>
                </c:pt>
                <c:pt idx="222">
                  <c:v>99.905140948178101</c:v>
                </c:pt>
                <c:pt idx="223">
                  <c:v>99.950508320788558</c:v>
                </c:pt>
                <c:pt idx="224">
                  <c:v>100.03093229950714</c:v>
                </c:pt>
                <c:pt idx="225">
                  <c:v>100.02474583960571</c:v>
                </c:pt>
                <c:pt idx="226">
                  <c:v>100.03299445280763</c:v>
                </c:pt>
                <c:pt idx="227">
                  <c:v>100.06186459901431</c:v>
                </c:pt>
                <c:pt idx="228">
                  <c:v>100.02680799290621</c:v>
                </c:pt>
                <c:pt idx="229">
                  <c:v>100.05567813911289</c:v>
                </c:pt>
                <c:pt idx="230">
                  <c:v>100.03918091270907</c:v>
                </c:pt>
                <c:pt idx="231">
                  <c:v>100.06805105891574</c:v>
                </c:pt>
                <c:pt idx="232">
                  <c:v>100.01237291980289</c:v>
                </c:pt>
                <c:pt idx="233">
                  <c:v>100.04124306600956</c:v>
                </c:pt>
                <c:pt idx="234">
                  <c:v>100.0721753655167</c:v>
                </c:pt>
                <c:pt idx="235">
                  <c:v>100.03918091270909</c:v>
                </c:pt>
                <c:pt idx="236">
                  <c:v>100.06186459901433</c:v>
                </c:pt>
                <c:pt idx="237">
                  <c:v>99.987627080197171</c:v>
                </c:pt>
                <c:pt idx="238">
                  <c:v>99.952570474089072</c:v>
                </c:pt>
                <c:pt idx="239">
                  <c:v>99.956694780690029</c:v>
                </c:pt>
                <c:pt idx="240">
                  <c:v>99.921638174581929</c:v>
                </c:pt>
                <c:pt idx="241">
                  <c:v>99.917513867980958</c:v>
                </c:pt>
                <c:pt idx="242">
                  <c:v>99.872146495370487</c:v>
                </c:pt>
                <c:pt idx="243">
                  <c:v>99.812344049656659</c:v>
                </c:pt>
                <c:pt idx="244">
                  <c:v>99.808219743055716</c:v>
                </c:pt>
                <c:pt idx="245">
                  <c:v>99.769038830346673</c:v>
                </c:pt>
                <c:pt idx="246">
                  <c:v>99.758728063844288</c:v>
                </c:pt>
                <c:pt idx="247">
                  <c:v>99.756665910543802</c:v>
                </c:pt>
                <c:pt idx="248">
                  <c:v>99.884519415173344</c:v>
                </c:pt>
                <c:pt idx="249">
                  <c:v>99.971129853793343</c:v>
                </c:pt>
                <c:pt idx="250">
                  <c:v>100.12166704472811</c:v>
                </c:pt>
                <c:pt idx="251">
                  <c:v>100.21652609655003</c:v>
                </c:pt>
                <c:pt idx="252">
                  <c:v>100.30519868847051</c:v>
                </c:pt>
                <c:pt idx="253">
                  <c:v>100.35056606108098</c:v>
                </c:pt>
                <c:pt idx="254">
                  <c:v>100.3402552945786</c:v>
                </c:pt>
                <c:pt idx="255">
                  <c:v>100.18146949044191</c:v>
                </c:pt>
                <c:pt idx="256">
                  <c:v>100.10104551172334</c:v>
                </c:pt>
                <c:pt idx="257">
                  <c:v>100.03711875940857</c:v>
                </c:pt>
                <c:pt idx="258">
                  <c:v>100.04949167921144</c:v>
                </c:pt>
                <c:pt idx="259">
                  <c:v>100.05155383251191</c:v>
                </c:pt>
                <c:pt idx="260">
                  <c:v>100.17528303054048</c:v>
                </c:pt>
                <c:pt idx="261">
                  <c:v>100.16909657063906</c:v>
                </c:pt>
                <c:pt idx="262">
                  <c:v>100.3320066813767</c:v>
                </c:pt>
                <c:pt idx="263">
                  <c:v>100.31344730167241</c:v>
                </c:pt>
                <c:pt idx="264">
                  <c:v>100.42274142659765</c:v>
                </c:pt>
                <c:pt idx="265">
                  <c:v>100.44130080630192</c:v>
                </c:pt>
                <c:pt idx="266">
                  <c:v>100.51760047841954</c:v>
                </c:pt>
                <c:pt idx="267">
                  <c:v>100.56090569772952</c:v>
                </c:pt>
                <c:pt idx="268">
                  <c:v>100.68669704905859</c:v>
                </c:pt>
                <c:pt idx="269">
                  <c:v>100.77536964097909</c:v>
                </c:pt>
                <c:pt idx="270">
                  <c:v>100.87847730600291</c:v>
                </c:pt>
                <c:pt idx="271">
                  <c:v>101.01457942383435</c:v>
                </c:pt>
                <c:pt idx="272">
                  <c:v>100.96714989792339</c:v>
                </c:pt>
                <c:pt idx="273">
                  <c:v>100.80836409378672</c:v>
                </c:pt>
                <c:pt idx="274">
                  <c:v>100.63101890994575</c:v>
                </c:pt>
                <c:pt idx="275">
                  <c:v>100.53203555152288</c:v>
                </c:pt>
                <c:pt idx="276">
                  <c:v>100.51553832511908</c:v>
                </c:pt>
                <c:pt idx="277">
                  <c:v>100.52997339822241</c:v>
                </c:pt>
                <c:pt idx="278">
                  <c:v>100.54853277792668</c:v>
                </c:pt>
                <c:pt idx="279">
                  <c:v>100.64751613634955</c:v>
                </c:pt>
                <c:pt idx="280">
                  <c:v>100.77949394758004</c:v>
                </c:pt>
                <c:pt idx="281">
                  <c:v>100.80423978718575</c:v>
                </c:pt>
                <c:pt idx="282">
                  <c:v>100.82486132019052</c:v>
                </c:pt>
                <c:pt idx="283">
                  <c:v>100.91765821871195</c:v>
                </c:pt>
                <c:pt idx="284">
                  <c:v>100.98777143092815</c:v>
                </c:pt>
                <c:pt idx="285">
                  <c:v>101.08263048275006</c:v>
                </c:pt>
                <c:pt idx="286">
                  <c:v>101.18573814777388</c:v>
                </c:pt>
                <c:pt idx="287">
                  <c:v>101.16924092137006</c:v>
                </c:pt>
                <c:pt idx="288">
                  <c:v>100.99602004413005</c:v>
                </c:pt>
                <c:pt idx="289">
                  <c:v>100.85579361969766</c:v>
                </c:pt>
                <c:pt idx="290">
                  <c:v>100.75062380137338</c:v>
                </c:pt>
                <c:pt idx="291">
                  <c:v>100.65164044295051</c:v>
                </c:pt>
                <c:pt idx="292">
                  <c:v>100.49904109871527</c:v>
                </c:pt>
                <c:pt idx="293">
                  <c:v>100.37531190068668</c:v>
                </c:pt>
                <c:pt idx="294">
                  <c:v>100.35056606108097</c:v>
                </c:pt>
                <c:pt idx="295">
                  <c:v>100.32788237477573</c:v>
                </c:pt>
                <c:pt idx="296">
                  <c:v>100.27632854226381</c:v>
                </c:pt>
                <c:pt idx="297">
                  <c:v>100.20209102344667</c:v>
                </c:pt>
                <c:pt idx="298">
                  <c:v>100.24127193615573</c:v>
                </c:pt>
                <c:pt idx="299">
                  <c:v>100.19178025694428</c:v>
                </c:pt>
                <c:pt idx="300">
                  <c:v>100.21652609655</c:v>
                </c:pt>
                <c:pt idx="301">
                  <c:v>100.25158270265808</c:v>
                </c:pt>
                <c:pt idx="302">
                  <c:v>100.28457715546571</c:v>
                </c:pt>
                <c:pt idx="303">
                  <c:v>100.28457715546571</c:v>
                </c:pt>
                <c:pt idx="304">
                  <c:v>100.3113851483719</c:v>
                </c:pt>
                <c:pt idx="305">
                  <c:v>100.30726084177094</c:v>
                </c:pt>
                <c:pt idx="306">
                  <c:v>100.31757160827331</c:v>
                </c:pt>
                <c:pt idx="307">
                  <c:v>100.39593343369141</c:v>
                </c:pt>
                <c:pt idx="308">
                  <c:v>100.48666817891237</c:v>
                </c:pt>
                <c:pt idx="309">
                  <c:v>100.51347617181855</c:v>
                </c:pt>
                <c:pt idx="310">
                  <c:v>100.4928546388138</c:v>
                </c:pt>
                <c:pt idx="311">
                  <c:v>100.33200668137664</c:v>
                </c:pt>
                <c:pt idx="312">
                  <c:v>100.18559379704281</c:v>
                </c:pt>
                <c:pt idx="313">
                  <c:v>100.01649722640376</c:v>
                </c:pt>
                <c:pt idx="314">
                  <c:v>100.01855937970423</c:v>
                </c:pt>
                <c:pt idx="315">
                  <c:v>99.962881240591372</c:v>
                </c:pt>
                <c:pt idx="316">
                  <c:v>99.876270801971359</c:v>
                </c:pt>
                <c:pt idx="317">
                  <c:v>99.68449054502706</c:v>
                </c:pt>
                <c:pt idx="318">
                  <c:v>99.571072113500861</c:v>
                </c:pt>
                <c:pt idx="319">
                  <c:v>99.459715835275134</c:v>
                </c:pt>
                <c:pt idx="320">
                  <c:v>99.39166477635942</c:v>
                </c:pt>
                <c:pt idx="321">
                  <c:v>99.305054337739406</c:v>
                </c:pt>
                <c:pt idx="322">
                  <c:v>99.307116491039878</c:v>
                </c:pt>
                <c:pt idx="323">
                  <c:v>99.25762481182845</c:v>
                </c:pt>
                <c:pt idx="324">
                  <c:v>99.243189738725121</c:v>
                </c:pt>
                <c:pt idx="325">
                  <c:v>99.08234178128798</c:v>
                </c:pt>
                <c:pt idx="326">
                  <c:v>99.078217474687023</c:v>
                </c:pt>
                <c:pt idx="327">
                  <c:v>99.138019920400836</c:v>
                </c:pt>
                <c:pt idx="328">
                  <c:v>99.249376198626578</c:v>
                </c:pt>
                <c:pt idx="329">
                  <c:v>99.321551564143249</c:v>
                </c:pt>
                <c:pt idx="330">
                  <c:v>99.387540469758505</c:v>
                </c:pt>
                <c:pt idx="331">
                  <c:v>99.430845689068519</c:v>
                </c:pt>
                <c:pt idx="332">
                  <c:v>99.257624811828506</c:v>
                </c:pt>
                <c:pt idx="333">
                  <c:v>99.15864145340565</c:v>
                </c:pt>
                <c:pt idx="334">
                  <c:v>99.090590394489922</c:v>
                </c:pt>
                <c:pt idx="335">
                  <c:v>99.012228569071823</c:v>
                </c:pt>
                <c:pt idx="336">
                  <c:v>98.925618130451824</c:v>
                </c:pt>
                <c:pt idx="337">
                  <c:v>98.989544882766594</c:v>
                </c:pt>
                <c:pt idx="338">
                  <c:v>98.900872290846124</c:v>
                </c:pt>
                <c:pt idx="339">
                  <c:v>98.909120904048024</c:v>
                </c:pt>
                <c:pt idx="340">
                  <c:v>98.979234116264223</c:v>
                </c:pt>
                <c:pt idx="341">
                  <c:v>98.989544882766594</c:v>
                </c:pt>
                <c:pt idx="342">
                  <c:v>99.020477182273751</c:v>
                </c:pt>
                <c:pt idx="343">
                  <c:v>99.051409481780894</c:v>
                </c:pt>
                <c:pt idx="344">
                  <c:v>99.039036561978037</c:v>
                </c:pt>
                <c:pt idx="345">
                  <c:v>99.003979955869951</c:v>
                </c:pt>
                <c:pt idx="346">
                  <c:v>99.024601488874708</c:v>
                </c:pt>
                <c:pt idx="347">
                  <c:v>98.987482729466137</c:v>
                </c:pt>
                <c:pt idx="348">
                  <c:v>98.940053203555181</c:v>
                </c:pt>
                <c:pt idx="349">
                  <c:v>98.894685830944695</c:v>
                </c:pt>
                <c:pt idx="350">
                  <c:v>98.902934444146609</c:v>
                </c:pt>
                <c:pt idx="351">
                  <c:v>98.884375064442324</c:v>
                </c:pt>
                <c:pt idx="352">
                  <c:v>98.85138061163471</c:v>
                </c:pt>
                <c:pt idx="353">
                  <c:v>98.78126739941851</c:v>
                </c:pt>
                <c:pt idx="354">
                  <c:v>98.682284040995654</c:v>
                </c:pt>
                <c:pt idx="355">
                  <c:v>98.653413894788983</c:v>
                </c:pt>
                <c:pt idx="356">
                  <c:v>98.535871156661827</c:v>
                </c:pt>
                <c:pt idx="357">
                  <c:v>98.525560390159441</c:v>
                </c:pt>
                <c:pt idx="358">
                  <c:v>98.579176375971841</c:v>
                </c:pt>
                <c:pt idx="359">
                  <c:v>98.474006557647527</c:v>
                </c:pt>
                <c:pt idx="360">
                  <c:v>98.474006557647527</c:v>
                </c:pt>
                <c:pt idx="361">
                  <c:v>98.53174685006087</c:v>
                </c:pt>
                <c:pt idx="362">
                  <c:v>98.379147505825614</c:v>
                </c:pt>
                <c:pt idx="363">
                  <c:v>98.432763491637985</c:v>
                </c:pt>
                <c:pt idx="364">
                  <c:v>98.430701338337514</c:v>
                </c:pt>
                <c:pt idx="365">
                  <c:v>98.387396119027514</c:v>
                </c:pt>
                <c:pt idx="366">
                  <c:v>98.360588126121314</c:v>
                </c:pt>
                <c:pt idx="367">
                  <c:v>98.385333965727028</c:v>
                </c:pt>
                <c:pt idx="368">
                  <c:v>98.368836739323214</c:v>
                </c:pt>
                <c:pt idx="369">
                  <c:v>98.366774586022743</c:v>
                </c:pt>
                <c:pt idx="370">
                  <c:v>98.3440908997175</c:v>
                </c:pt>
                <c:pt idx="371">
                  <c:v>98.364712432722257</c:v>
                </c:pt>
                <c:pt idx="372">
                  <c:v>98.280164147402715</c:v>
                </c:pt>
                <c:pt idx="373">
                  <c:v>98.352339512919386</c:v>
                </c:pt>
                <c:pt idx="374">
                  <c:v>98.298723527107001</c:v>
                </c:pt>
                <c:pt idx="375">
                  <c:v>98.298723527107001</c:v>
                </c:pt>
                <c:pt idx="376">
                  <c:v>98.311096446909858</c:v>
                </c:pt>
                <c:pt idx="377">
                  <c:v>98.251294001196044</c:v>
                </c:pt>
                <c:pt idx="378">
                  <c:v>98.243045387994144</c:v>
                </c:pt>
                <c:pt idx="379">
                  <c:v>98.257480461097487</c:v>
                </c:pt>
                <c:pt idx="380">
                  <c:v>98.195615862083201</c:v>
                </c:pt>
                <c:pt idx="381">
                  <c:v>98.185305095580816</c:v>
                </c:pt>
                <c:pt idx="382">
                  <c:v>98.154372796073673</c:v>
                </c:pt>
                <c:pt idx="383">
                  <c:v>98.146124182871773</c:v>
                </c:pt>
                <c:pt idx="384">
                  <c:v>98.152310642773216</c:v>
                </c:pt>
                <c:pt idx="385">
                  <c:v>98.183242942280359</c:v>
                </c:pt>
                <c:pt idx="386">
                  <c:v>98.121378343266059</c:v>
                </c:pt>
                <c:pt idx="387">
                  <c:v>98.119316189965588</c:v>
                </c:pt>
                <c:pt idx="388">
                  <c:v>98.139937722970359</c:v>
                </c:pt>
                <c:pt idx="389">
                  <c:v>98.137875569669873</c:v>
                </c:pt>
                <c:pt idx="390">
                  <c:v>98.189429402181787</c:v>
                </c:pt>
                <c:pt idx="391">
                  <c:v>98.197678015383687</c:v>
                </c:pt>
                <c:pt idx="392">
                  <c:v>98.255418307797029</c:v>
                </c:pt>
                <c:pt idx="393">
                  <c:v>98.201802321984644</c:v>
                </c:pt>
                <c:pt idx="394">
                  <c:v>98.185305095580844</c:v>
                </c:pt>
                <c:pt idx="395">
                  <c:v>98.137875569669887</c:v>
                </c:pt>
                <c:pt idx="396">
                  <c:v>98.146124182871787</c:v>
                </c:pt>
                <c:pt idx="397">
                  <c:v>98.104881116862259</c:v>
                </c:pt>
                <c:pt idx="398">
                  <c:v>98.131689109768445</c:v>
                </c:pt>
                <c:pt idx="399">
                  <c:v>98.14199987627083</c:v>
                </c:pt>
                <c:pt idx="400">
                  <c:v>98.139937722970359</c:v>
                </c:pt>
                <c:pt idx="401">
                  <c:v>98.137875569669873</c:v>
                </c:pt>
                <c:pt idx="402">
                  <c:v>98.146124182871773</c:v>
                </c:pt>
                <c:pt idx="403">
                  <c:v>98.139937722970359</c:v>
                </c:pt>
                <c:pt idx="404">
                  <c:v>98.156434949374159</c:v>
                </c:pt>
                <c:pt idx="405">
                  <c:v>98.201802321984644</c:v>
                </c:pt>
                <c:pt idx="406">
                  <c:v>98.144062029571316</c:v>
                </c:pt>
                <c:pt idx="407">
                  <c:v>98.129626956467973</c:v>
                </c:pt>
                <c:pt idx="408">
                  <c:v>98.150248489472744</c:v>
                </c:pt>
                <c:pt idx="409">
                  <c:v>98.17911863567943</c:v>
                </c:pt>
                <c:pt idx="410">
                  <c:v>98.193553708782773</c:v>
                </c:pt>
                <c:pt idx="411">
                  <c:v>98.226548161590401</c:v>
                </c:pt>
                <c:pt idx="412">
                  <c:v>98.2616047676985</c:v>
                </c:pt>
                <c:pt idx="413">
                  <c:v>98.228610314890872</c:v>
                </c:pt>
                <c:pt idx="414">
                  <c:v>98.271915534200886</c:v>
                </c:pt>
                <c:pt idx="415">
                  <c:v>98.292537067205629</c:v>
                </c:pt>
                <c:pt idx="416">
                  <c:v>98.230672468191344</c:v>
                </c:pt>
                <c:pt idx="417">
                  <c:v>98.228610314890858</c:v>
                </c:pt>
                <c:pt idx="418">
                  <c:v>98.203864475285158</c:v>
                </c:pt>
                <c:pt idx="419">
                  <c:v>98.195615862083244</c:v>
                </c:pt>
                <c:pt idx="420">
                  <c:v>98.191491555482301</c:v>
                </c:pt>
                <c:pt idx="421">
                  <c:v>98.179118635679444</c:v>
                </c:pt>
                <c:pt idx="422">
                  <c:v>98.203864475285144</c:v>
                </c:pt>
                <c:pt idx="423">
                  <c:v>98.212113088487044</c:v>
                </c:pt>
                <c:pt idx="424">
                  <c:v>98.185305095580858</c:v>
                </c:pt>
                <c:pt idx="425">
                  <c:v>98.212113088487058</c:v>
                </c:pt>
                <c:pt idx="426">
                  <c:v>98.179118635679444</c:v>
                </c:pt>
                <c:pt idx="427">
                  <c:v>98.172932175778016</c:v>
                </c:pt>
                <c:pt idx="428">
                  <c:v>98.16262140927563</c:v>
                </c:pt>
                <c:pt idx="429">
                  <c:v>98.158497102674673</c:v>
                </c:pt>
                <c:pt idx="430">
                  <c:v>98.152310642773259</c:v>
                </c:pt>
                <c:pt idx="431">
                  <c:v>98.160559255975144</c:v>
                </c:pt>
                <c:pt idx="432">
                  <c:v>98.191491555482301</c:v>
                </c:pt>
                <c:pt idx="433">
                  <c:v>98.207988781886115</c:v>
                </c:pt>
                <c:pt idx="434">
                  <c:v>98.226548161590401</c:v>
                </c:pt>
                <c:pt idx="435">
                  <c:v>98.265729074299443</c:v>
                </c:pt>
                <c:pt idx="436">
                  <c:v>98.282226300703272</c:v>
                </c:pt>
                <c:pt idx="437">
                  <c:v>98.298723527107086</c:v>
                </c:pt>
                <c:pt idx="438">
                  <c:v>98.302847833708043</c:v>
                </c:pt>
                <c:pt idx="439">
                  <c:v>98.309034293609471</c:v>
                </c:pt>
                <c:pt idx="440">
                  <c:v>98.249231847895658</c:v>
                </c:pt>
                <c:pt idx="441">
                  <c:v>98.276039840801857</c:v>
                </c:pt>
                <c:pt idx="442">
                  <c:v>98.315220753510914</c:v>
                </c:pt>
                <c:pt idx="443">
                  <c:v>98.2471696945952</c:v>
                </c:pt>
                <c:pt idx="444">
                  <c:v>98.228610314890915</c:v>
                </c:pt>
                <c:pt idx="445">
                  <c:v>98.224486008289972</c:v>
                </c:pt>
                <c:pt idx="446">
                  <c:v>98.150248489472816</c:v>
                </c:pt>
                <c:pt idx="447">
                  <c:v>98.156434949374244</c:v>
                </c:pt>
                <c:pt idx="448">
                  <c:v>98.129626956468059</c:v>
                </c:pt>
                <c:pt idx="449">
                  <c:v>98.13168910976853</c:v>
                </c:pt>
                <c:pt idx="450">
                  <c:v>98.164683562576144</c:v>
                </c:pt>
                <c:pt idx="451">
                  <c:v>98.189429402181858</c:v>
                </c:pt>
                <c:pt idx="452">
                  <c:v>98.199740168684258</c:v>
                </c:pt>
                <c:pt idx="453">
                  <c:v>98.179118635679501</c:v>
                </c:pt>
                <c:pt idx="454">
                  <c:v>98.253356154496643</c:v>
                </c:pt>
                <c:pt idx="455">
                  <c:v>98.280164147402829</c:v>
                </c:pt>
                <c:pt idx="456">
                  <c:v>98.276039840801886</c:v>
                </c:pt>
                <c:pt idx="457">
                  <c:v>98.331717979914743</c:v>
                </c:pt>
                <c:pt idx="458">
                  <c:v>98.434825644938556</c:v>
                </c:pt>
                <c:pt idx="459">
                  <c:v>98.39976903883047</c:v>
                </c:pt>
                <c:pt idx="460">
                  <c:v>98.41007980533287</c:v>
                </c:pt>
                <c:pt idx="461">
                  <c:v>98.447198564741427</c:v>
                </c:pt>
                <c:pt idx="462">
                  <c:v>98.459571484544284</c:v>
                </c:pt>
                <c:pt idx="463">
                  <c:v>98.469882251046656</c:v>
                </c:pt>
                <c:pt idx="464">
                  <c:v>98.482255170849527</c:v>
                </c:pt>
                <c:pt idx="465">
                  <c:v>98.428639185037142</c:v>
                </c:pt>
                <c:pt idx="466">
                  <c:v>98.360588126121428</c:v>
                </c:pt>
                <c:pt idx="467">
                  <c:v>98.360588126121428</c:v>
                </c:pt>
                <c:pt idx="468">
                  <c:v>98.300785680407614</c:v>
                </c:pt>
                <c:pt idx="469">
                  <c:v>98.354401666219999</c:v>
                </c:pt>
                <c:pt idx="470">
                  <c:v>98.282226300703329</c:v>
                </c:pt>
                <c:pt idx="471">
                  <c:v>98.3275936733138</c:v>
                </c:pt>
                <c:pt idx="472">
                  <c:v>98.372961045924285</c:v>
                </c:pt>
                <c:pt idx="473">
                  <c:v>98.41626626523427</c:v>
                </c:pt>
                <c:pt idx="474">
                  <c:v>98.546181923164283</c:v>
                </c:pt>
                <c:pt idx="475">
                  <c:v>98.581238529272383</c:v>
                </c:pt>
                <c:pt idx="476">
                  <c:v>98.575052069370955</c:v>
                </c:pt>
                <c:pt idx="477">
                  <c:v>98.535871156661898</c:v>
                </c:pt>
                <c:pt idx="478">
                  <c:v>98.558554842967126</c:v>
                </c:pt>
                <c:pt idx="479">
                  <c:v>98.577114222671398</c:v>
                </c:pt>
                <c:pt idx="480">
                  <c:v>98.564741302868555</c:v>
                </c:pt>
                <c:pt idx="481">
                  <c:v>98.575052069370926</c:v>
                </c:pt>
                <c:pt idx="482">
                  <c:v>98.575052069370926</c:v>
                </c:pt>
                <c:pt idx="483">
                  <c:v>98.511125317056155</c:v>
                </c:pt>
                <c:pt idx="484">
                  <c:v>98.469882251046641</c:v>
                </c:pt>
                <c:pt idx="485">
                  <c:v>98.453385024642827</c:v>
                </c:pt>
                <c:pt idx="486">
                  <c:v>98.455447177943313</c:v>
                </c:pt>
                <c:pt idx="487">
                  <c:v>98.476068710948084</c:v>
                </c:pt>
                <c:pt idx="488">
                  <c:v>98.548244076464741</c:v>
                </c:pt>
                <c:pt idx="489">
                  <c:v>98.643103128286668</c:v>
                </c:pt>
                <c:pt idx="490">
                  <c:v>98.63691666838524</c:v>
                </c:pt>
                <c:pt idx="491">
                  <c:v>98.808075392324781</c:v>
                </c:pt>
                <c:pt idx="492">
                  <c:v>98.849318458334309</c:v>
                </c:pt>
                <c:pt idx="493">
                  <c:v>98.832821231930495</c:v>
                </c:pt>
                <c:pt idx="494">
                  <c:v>98.880250757841452</c:v>
                </c:pt>
                <c:pt idx="495">
                  <c:v>98.92149382385098</c:v>
                </c:pt>
                <c:pt idx="496">
                  <c:v>98.933866743653837</c:v>
                </c:pt>
                <c:pt idx="497">
                  <c:v>98.90499659744718</c:v>
                </c:pt>
                <c:pt idx="498">
                  <c:v>98.830759078630024</c:v>
                </c:pt>
                <c:pt idx="499">
                  <c:v>98.851380611634795</c:v>
                </c:pt>
                <c:pt idx="500">
                  <c:v>98.857567071536209</c:v>
                </c:pt>
                <c:pt idx="501">
                  <c:v>98.907058750747652</c:v>
                </c:pt>
                <c:pt idx="502">
                  <c:v>98.933866743653837</c:v>
                </c:pt>
                <c:pt idx="503">
                  <c:v>98.902934444146695</c:v>
                </c:pt>
                <c:pt idx="504">
                  <c:v>98.847256305033824</c:v>
                </c:pt>
                <c:pt idx="505">
                  <c:v>98.845194151733352</c:v>
                </c:pt>
                <c:pt idx="506">
                  <c:v>98.756521559812867</c:v>
                </c:pt>
                <c:pt idx="507">
                  <c:v>98.721464953704782</c:v>
                </c:pt>
                <c:pt idx="508">
                  <c:v>98.750335099911439</c:v>
                </c:pt>
                <c:pt idx="509">
                  <c:v>98.690532654197625</c:v>
                </c:pt>
                <c:pt idx="510">
                  <c:v>98.713216340502868</c:v>
                </c:pt>
                <c:pt idx="511">
                  <c:v>98.694656960798582</c:v>
                </c:pt>
                <c:pt idx="512">
                  <c:v>98.727651413606196</c:v>
                </c:pt>
                <c:pt idx="513">
                  <c:v>98.746210793310482</c:v>
                </c:pt>
                <c:pt idx="514">
                  <c:v>98.735900026808096</c:v>
                </c:pt>
                <c:pt idx="515">
                  <c:v>98.719402800404282</c:v>
                </c:pt>
                <c:pt idx="516">
                  <c:v>98.746210793310468</c:v>
                </c:pt>
                <c:pt idx="517">
                  <c:v>98.667848967892368</c:v>
                </c:pt>
                <c:pt idx="518">
                  <c:v>98.773018786216667</c:v>
                </c:pt>
                <c:pt idx="519">
                  <c:v>98.78745385932001</c:v>
                </c:pt>
                <c:pt idx="520">
                  <c:v>98.836945538531438</c:v>
                </c:pt>
                <c:pt idx="521">
                  <c:v>98.799826779122867</c:v>
                </c:pt>
                <c:pt idx="522">
                  <c:v>98.78745385932001</c:v>
                </c:pt>
                <c:pt idx="523">
                  <c:v>98.78745385932001</c:v>
                </c:pt>
                <c:pt idx="524">
                  <c:v>98.766832326315239</c:v>
                </c:pt>
                <c:pt idx="525">
                  <c:v>98.700843420699996</c:v>
                </c:pt>
                <c:pt idx="526">
                  <c:v>98.647227434887611</c:v>
                </c:pt>
                <c:pt idx="527">
                  <c:v>98.643103128286668</c:v>
                </c:pt>
                <c:pt idx="528">
                  <c:v>98.657538201389997</c:v>
                </c:pt>
                <c:pt idx="529">
                  <c:v>98.638978821685697</c:v>
                </c:pt>
                <c:pt idx="530">
                  <c:v>98.65135174148854</c:v>
                </c:pt>
                <c:pt idx="531">
                  <c:v>98.671973274493297</c:v>
                </c:pt>
                <c:pt idx="532">
                  <c:v>98.69465696079854</c:v>
                </c:pt>
                <c:pt idx="533">
                  <c:v>98.735900026808054</c:v>
                </c:pt>
                <c:pt idx="534">
                  <c:v>98.750335099911396</c:v>
                </c:pt>
                <c:pt idx="535">
                  <c:v>98.801888932423296</c:v>
                </c:pt>
                <c:pt idx="536">
                  <c:v>98.900872290846181</c:v>
                </c:pt>
                <c:pt idx="537">
                  <c:v>98.946239663456666</c:v>
                </c:pt>
                <c:pt idx="538">
                  <c:v>99.082341781288108</c:v>
                </c:pt>
                <c:pt idx="539">
                  <c:v>99.41434846266479</c:v>
                </c:pt>
                <c:pt idx="540">
                  <c:v>99.60819087290956</c:v>
                </c:pt>
                <c:pt idx="541">
                  <c:v>99.876270801971486</c:v>
                </c:pt>
                <c:pt idx="542">
                  <c:v>100.60214876373918</c:v>
                </c:pt>
                <c:pt idx="543">
                  <c:v>101.00426865733208</c:v>
                </c:pt>
                <c:pt idx="544">
                  <c:v>101.2022353741778</c:v>
                </c:pt>
                <c:pt idx="545">
                  <c:v>101.15480584826685</c:v>
                </c:pt>
                <c:pt idx="546">
                  <c:v>101.50330975604736</c:v>
                </c:pt>
                <c:pt idx="547">
                  <c:v>101.78376260491214</c:v>
                </c:pt>
                <c:pt idx="548">
                  <c:v>102.07865052688025</c:v>
                </c:pt>
                <c:pt idx="549">
                  <c:v>102.16526096550027</c:v>
                </c:pt>
                <c:pt idx="550">
                  <c:v>102.26836863052408</c:v>
                </c:pt>
                <c:pt idx="551">
                  <c:v>102.53851071288648</c:v>
                </c:pt>
                <c:pt idx="552">
                  <c:v>102.78390695564316</c:v>
                </c:pt>
                <c:pt idx="553">
                  <c:v>103.27263728785604</c:v>
                </c:pt>
                <c:pt idx="554">
                  <c:v>104.02944754913086</c:v>
                </c:pt>
                <c:pt idx="555">
                  <c:v>104.13049306085419</c:v>
                </c:pt>
                <c:pt idx="556">
                  <c:v>104.03563400903229</c:v>
                </c:pt>
                <c:pt idx="557">
                  <c:v>103.72012455405942</c:v>
                </c:pt>
                <c:pt idx="558">
                  <c:v>103.42729878539178</c:v>
                </c:pt>
                <c:pt idx="559">
                  <c:v>102.97774936588795</c:v>
                </c:pt>
                <c:pt idx="560">
                  <c:v>102.40240859505504</c:v>
                </c:pt>
                <c:pt idx="561">
                  <c:v>101.68477924648927</c:v>
                </c:pt>
                <c:pt idx="562">
                  <c:v>101.2888458127978</c:v>
                </c:pt>
                <c:pt idx="563">
                  <c:v>100.3299445280763</c:v>
                </c:pt>
                <c:pt idx="564">
                  <c:v>100.12166704472818</c:v>
                </c:pt>
                <c:pt idx="565">
                  <c:v>100.24539624275677</c:v>
                </c:pt>
                <c:pt idx="566">
                  <c:v>99.925762481182929</c:v>
                </c:pt>
                <c:pt idx="567">
                  <c:v>99.799971129853873</c:v>
                </c:pt>
                <c:pt idx="568">
                  <c:v>99.503021054585275</c:v>
                </c:pt>
                <c:pt idx="569">
                  <c:v>99.162765760006678</c:v>
                </c:pt>
                <c:pt idx="570">
                  <c:v>98.94417751015618</c:v>
                </c:pt>
                <c:pt idx="571">
                  <c:v>98.915307363949509</c:v>
                </c:pt>
                <c:pt idx="572">
                  <c:v>98.896747984245209</c:v>
                </c:pt>
                <c:pt idx="573">
                  <c:v>98.907058750747595</c:v>
                </c:pt>
                <c:pt idx="574">
                  <c:v>98.884375064442352</c:v>
                </c:pt>
                <c:pt idx="575">
                  <c:v>98.83488338523091</c:v>
                </c:pt>
                <c:pt idx="576">
                  <c:v>98.983358422865209</c:v>
                </c:pt>
                <c:pt idx="577">
                  <c:v>99.121522693997122</c:v>
                </c:pt>
                <c:pt idx="578">
                  <c:v>99.389602623059048</c:v>
                </c:pt>
                <c:pt idx="579">
                  <c:v>99.63087455921476</c:v>
                </c:pt>
                <c:pt idx="580">
                  <c:v>99.830903429360973</c:v>
                </c:pt>
                <c:pt idx="581">
                  <c:v>100.22477470975196</c:v>
                </c:pt>
                <c:pt idx="582">
                  <c:v>100.45779803270578</c:v>
                </c:pt>
                <c:pt idx="583">
                  <c:v>100.56296785103008</c:v>
                </c:pt>
                <c:pt idx="584">
                  <c:v>100.81867486028914</c:v>
                </c:pt>
                <c:pt idx="585">
                  <c:v>100.61039737694102</c:v>
                </c:pt>
                <c:pt idx="586">
                  <c:v>100.19590456354528</c:v>
                </c:pt>
                <c:pt idx="587">
                  <c:v>99.942259707586686</c:v>
                </c:pt>
                <c:pt idx="588">
                  <c:v>99.731920070938102</c:v>
                </c:pt>
                <c:pt idx="589">
                  <c:v>99.32980017734522</c:v>
                </c:pt>
                <c:pt idx="590">
                  <c:v>99.393726929659977</c:v>
                </c:pt>
                <c:pt idx="591">
                  <c:v>99.44528076217189</c:v>
                </c:pt>
                <c:pt idx="592">
                  <c:v>99.602004413008103</c:v>
                </c:pt>
                <c:pt idx="593">
                  <c:v>99.771100983647173</c:v>
                </c:pt>
                <c:pt idx="594">
                  <c:v>99.789660363351459</c:v>
                </c:pt>
                <c:pt idx="595">
                  <c:v>99.60612871960906</c:v>
                </c:pt>
                <c:pt idx="596">
                  <c:v>99.496834594683818</c:v>
                </c:pt>
                <c:pt idx="597">
                  <c:v>99.474150908378576</c:v>
                </c:pt>
                <c:pt idx="598">
                  <c:v>99.418472769265719</c:v>
                </c:pt>
                <c:pt idx="599">
                  <c:v>99.342173097148091</c:v>
                </c:pt>
                <c:pt idx="600">
                  <c:v>99.276184191532849</c:v>
                </c:pt>
                <c:pt idx="601">
                  <c:v>99.237003278823806</c:v>
                </c:pt>
                <c:pt idx="602">
                  <c:v>99.195760212814278</c:v>
                </c:pt>
                <c:pt idx="603">
                  <c:v>99.31536510424192</c:v>
                </c:pt>
                <c:pt idx="604">
                  <c:v>99.352483863650505</c:v>
                </c:pt>
                <c:pt idx="605">
                  <c:v>99.274122038232406</c:v>
                </c:pt>
                <c:pt idx="606">
                  <c:v>99.245251892025721</c:v>
                </c:pt>
                <c:pt idx="607">
                  <c:v>99.051409481780937</c:v>
                </c:pt>
                <c:pt idx="608">
                  <c:v>98.968923349761894</c:v>
                </c:pt>
                <c:pt idx="609">
                  <c:v>98.915307363949509</c:v>
                </c:pt>
                <c:pt idx="610">
                  <c:v>98.77508093951711</c:v>
                </c:pt>
                <c:pt idx="611">
                  <c:v>98.865815684738067</c:v>
                </c:pt>
                <c:pt idx="612">
                  <c:v>98.999855649269037</c:v>
                </c:pt>
                <c:pt idx="613">
                  <c:v>99.251438351927163</c:v>
                </c:pt>
                <c:pt idx="614">
                  <c:v>99.383416163157634</c:v>
                </c:pt>
                <c:pt idx="615">
                  <c:v>99.486523828181447</c:v>
                </c:pt>
                <c:pt idx="616">
                  <c:v>99.470026601777633</c:v>
                </c:pt>
                <c:pt idx="617">
                  <c:v>99.503021054585261</c:v>
                </c:pt>
                <c:pt idx="618">
                  <c:v>99.676241931825288</c:v>
                </c:pt>
                <c:pt idx="619">
                  <c:v>99.775225290248159</c:v>
                </c:pt>
                <c:pt idx="620">
                  <c:v>99.880395108572472</c:v>
                </c:pt>
                <c:pt idx="621">
                  <c:v>100.03918091270914</c:v>
                </c:pt>
                <c:pt idx="622">
                  <c:v>100.16703441733868</c:v>
                </c:pt>
                <c:pt idx="623">
                  <c:v>100.34437960117965</c:v>
                </c:pt>
                <c:pt idx="624">
                  <c:v>100.37118759408585</c:v>
                </c:pt>
                <c:pt idx="625">
                  <c:v>100.3320066813768</c:v>
                </c:pt>
                <c:pt idx="626">
                  <c:v>100.14228857773297</c:v>
                </c:pt>
                <c:pt idx="627">
                  <c:v>99.911327408079615</c:v>
                </c:pt>
                <c:pt idx="628">
                  <c:v>99.733982224238645</c:v>
                </c:pt>
                <c:pt idx="629">
                  <c:v>99.523642587590061</c:v>
                </c:pt>
                <c:pt idx="630">
                  <c:v>99.562823500299118</c:v>
                </c:pt>
                <c:pt idx="631">
                  <c:v>99.746355144041502</c:v>
                </c:pt>
                <c:pt idx="632">
                  <c:v>99.841214195863415</c:v>
                </c:pt>
                <c:pt idx="633">
                  <c:v>100.05361598581247</c:v>
                </c:pt>
                <c:pt idx="634">
                  <c:v>100.07423751881724</c:v>
                </c:pt>
                <c:pt idx="635">
                  <c:v>100.008248613202</c:v>
                </c:pt>
                <c:pt idx="636">
                  <c:v>99.940197554286271</c:v>
                </c:pt>
                <c:pt idx="637">
                  <c:v>99.8948301816758</c:v>
                </c:pt>
                <c:pt idx="638">
                  <c:v>100.04742952591104</c:v>
                </c:pt>
                <c:pt idx="639">
                  <c:v>100.08248613201914</c:v>
                </c:pt>
                <c:pt idx="640">
                  <c:v>100.18559379704296</c:v>
                </c:pt>
                <c:pt idx="641">
                  <c:v>100.15053719093487</c:v>
                </c:pt>
                <c:pt idx="642">
                  <c:v>100.1216670447282</c:v>
                </c:pt>
                <c:pt idx="643">
                  <c:v>100.051553832512</c:v>
                </c:pt>
                <c:pt idx="644">
                  <c:v>100.01443507310343</c:v>
                </c:pt>
                <c:pt idx="645">
                  <c:v>100.0618645990144</c:v>
                </c:pt>
                <c:pt idx="646">
                  <c:v>100.08042397871867</c:v>
                </c:pt>
                <c:pt idx="647">
                  <c:v>100.01443507310343</c:v>
                </c:pt>
                <c:pt idx="648">
                  <c:v>100.04949167921154</c:v>
                </c:pt>
                <c:pt idx="649">
                  <c:v>99.979378466995342</c:v>
                </c:pt>
                <c:pt idx="650">
                  <c:v>99.942259707586771</c:v>
                </c:pt>
                <c:pt idx="651">
                  <c:v>99.851524962365815</c:v>
                </c:pt>
                <c:pt idx="652">
                  <c:v>99.870084342070115</c:v>
                </c:pt>
                <c:pt idx="653">
                  <c:v>99.956694780690128</c:v>
                </c:pt>
                <c:pt idx="654">
                  <c:v>100.02474583960586</c:v>
                </c:pt>
                <c:pt idx="655">
                  <c:v>100.06598890561537</c:v>
                </c:pt>
                <c:pt idx="656">
                  <c:v>100.16084795743728</c:v>
                </c:pt>
                <c:pt idx="657">
                  <c:v>100.46192233930684</c:v>
                </c:pt>
                <c:pt idx="658">
                  <c:v>100.43305219310015</c:v>
                </c:pt>
                <c:pt idx="659">
                  <c:v>100.47635741241017</c:v>
                </c:pt>
                <c:pt idx="660">
                  <c:v>100.46810879920825</c:v>
                </c:pt>
                <c:pt idx="661">
                  <c:v>100.39799558699205</c:v>
                </c:pt>
                <c:pt idx="662">
                  <c:v>100.48666817891255</c:v>
                </c:pt>
                <c:pt idx="663">
                  <c:v>100.52584909162161</c:v>
                </c:pt>
                <c:pt idx="664">
                  <c:v>100.63308106324638</c:v>
                </c:pt>
                <c:pt idx="665">
                  <c:v>100.65782690285211</c:v>
                </c:pt>
                <c:pt idx="666">
                  <c:v>100.75062380137355</c:v>
                </c:pt>
                <c:pt idx="667">
                  <c:v>100.80011548058499</c:v>
                </c:pt>
                <c:pt idx="668">
                  <c:v>100.70113212216212</c:v>
                </c:pt>
                <c:pt idx="669">
                  <c:v>100.56503000433069</c:v>
                </c:pt>
                <c:pt idx="670">
                  <c:v>100.29695007526877</c:v>
                </c:pt>
                <c:pt idx="671">
                  <c:v>100.07836182541827</c:v>
                </c:pt>
                <c:pt idx="672">
                  <c:v>100.00000000000017</c:v>
                </c:pt>
                <c:pt idx="673">
                  <c:v>99.890705875074914</c:v>
                </c:pt>
                <c:pt idx="674">
                  <c:v>100.0680510589159</c:v>
                </c:pt>
                <c:pt idx="675">
                  <c:v>100.07423751881733</c:v>
                </c:pt>
                <c:pt idx="676">
                  <c:v>100.10104551172351</c:v>
                </c:pt>
                <c:pt idx="677">
                  <c:v>100.08042397871874</c:v>
                </c:pt>
                <c:pt idx="678">
                  <c:v>100.07011321221636</c:v>
                </c:pt>
                <c:pt idx="679">
                  <c:v>100.15053719093494</c:v>
                </c:pt>
                <c:pt idx="680">
                  <c:v>100.55471923782831</c:v>
                </c:pt>
                <c:pt idx="681">
                  <c:v>100.71762934856595</c:v>
                </c:pt>
                <c:pt idx="682">
                  <c:v>100.75268595467404</c:v>
                </c:pt>
                <c:pt idx="683">
                  <c:v>100.75681026127499</c:v>
                </c:pt>
                <c:pt idx="684">
                  <c:v>100.75474810797451</c:v>
                </c:pt>
                <c:pt idx="685">
                  <c:v>101.07438186954835</c:v>
                </c:pt>
                <c:pt idx="686">
                  <c:v>101.08056832944979</c:v>
                </c:pt>
                <c:pt idx="687">
                  <c:v>101.28265935289647</c:v>
                </c:pt>
                <c:pt idx="688">
                  <c:v>101.24141628688695</c:v>
                </c:pt>
                <c:pt idx="689">
                  <c:v>100.97333635782502</c:v>
                </c:pt>
                <c:pt idx="690">
                  <c:v>101.24966490008886</c:v>
                </c:pt>
                <c:pt idx="691">
                  <c:v>101.32184026560553</c:v>
                </c:pt>
                <c:pt idx="692">
                  <c:v>101.39195347782174</c:v>
                </c:pt>
                <c:pt idx="693">
                  <c:v>101.48887468294413</c:v>
                </c:pt>
                <c:pt idx="694">
                  <c:v>101.54042851545604</c:v>
                </c:pt>
                <c:pt idx="695">
                  <c:v>101.73220877240036</c:v>
                </c:pt>
                <c:pt idx="696">
                  <c:v>101.94667271564991</c:v>
                </c:pt>
                <c:pt idx="697">
                  <c:v>101.93429979584705</c:v>
                </c:pt>
                <c:pt idx="698">
                  <c:v>101.87243519683275</c:v>
                </c:pt>
                <c:pt idx="699">
                  <c:v>101.71364939269607</c:v>
                </c:pt>
                <c:pt idx="700">
                  <c:v>101.70127647289321</c:v>
                </c:pt>
                <c:pt idx="701">
                  <c:v>101.60435526777081</c:v>
                </c:pt>
                <c:pt idx="702">
                  <c:v>101.69509001299176</c:v>
                </c:pt>
                <c:pt idx="703">
                  <c:v>101.7878869115132</c:v>
                </c:pt>
                <c:pt idx="704">
                  <c:v>101.82088136432081</c:v>
                </c:pt>
                <c:pt idx="705">
                  <c:v>101.80025983131605</c:v>
                </c:pt>
                <c:pt idx="706">
                  <c:v>101.76726537850843</c:v>
                </c:pt>
                <c:pt idx="707">
                  <c:v>101.84356505062605</c:v>
                </c:pt>
                <c:pt idx="708">
                  <c:v>101.81675705771985</c:v>
                </c:pt>
                <c:pt idx="709">
                  <c:v>101.81881921102034</c:v>
                </c:pt>
                <c:pt idx="710">
                  <c:v>101.89718103643845</c:v>
                </c:pt>
                <c:pt idx="711">
                  <c:v>102.02709669436847</c:v>
                </c:pt>
                <c:pt idx="712">
                  <c:v>102.19619326500752</c:v>
                </c:pt>
                <c:pt idx="713">
                  <c:v>102.27043078382466</c:v>
                </c:pt>
                <c:pt idx="714">
                  <c:v>102.51788917988183</c:v>
                </c:pt>
                <c:pt idx="715">
                  <c:v>102.56738085909328</c:v>
                </c:pt>
                <c:pt idx="716">
                  <c:v>102.86020662776093</c:v>
                </c:pt>
                <c:pt idx="717">
                  <c:v>103.27676159445716</c:v>
                </c:pt>
                <c:pt idx="718">
                  <c:v>103.77167838657149</c:v>
                </c:pt>
                <c:pt idx="719">
                  <c:v>104.20473057967153</c:v>
                </c:pt>
                <c:pt idx="720">
                  <c:v>105.64617573670449</c:v>
                </c:pt>
                <c:pt idx="721">
                  <c:v>105.51832223207496</c:v>
                </c:pt>
                <c:pt idx="722">
                  <c:v>104.7821335038049</c:v>
                </c:pt>
                <c:pt idx="723">
                  <c:v>104.8006928835092</c:v>
                </c:pt>
                <c:pt idx="724">
                  <c:v>104.42744313612299</c:v>
                </c:pt>
                <c:pt idx="725">
                  <c:v>104.54704802755063</c:v>
                </c:pt>
                <c:pt idx="726">
                  <c:v>104.99247314045353</c:v>
                </c:pt>
                <c:pt idx="727">
                  <c:v>105.1698183242945</c:v>
                </c:pt>
                <c:pt idx="728">
                  <c:v>105.42758748685404</c:v>
                </c:pt>
                <c:pt idx="729">
                  <c:v>105.69360526261546</c:v>
                </c:pt>
                <c:pt idx="730">
                  <c:v>106.02148763739122</c:v>
                </c:pt>
                <c:pt idx="731">
                  <c:v>106.29987833295554</c:v>
                </c:pt>
                <c:pt idx="732">
                  <c:v>106.97832676881227</c:v>
                </c:pt>
                <c:pt idx="733">
                  <c:v>107.35982512940041</c:v>
                </c:pt>
                <c:pt idx="734">
                  <c:v>107.73926133668806</c:v>
                </c:pt>
                <c:pt idx="735">
                  <c:v>108.28160765471334</c:v>
                </c:pt>
                <c:pt idx="736">
                  <c:v>108.24242674200428</c:v>
                </c:pt>
                <c:pt idx="737">
                  <c:v>107.93722805353377</c:v>
                </c:pt>
                <c:pt idx="738">
                  <c:v>107.69183181077709</c:v>
                </c:pt>
                <c:pt idx="739">
                  <c:v>107.57428907264993</c:v>
                </c:pt>
                <c:pt idx="740">
                  <c:v>107.6382158249647</c:v>
                </c:pt>
                <c:pt idx="741">
                  <c:v>107.68770750417613</c:v>
                </c:pt>
                <c:pt idx="742">
                  <c:v>107.743385643289</c:v>
                </c:pt>
                <c:pt idx="743">
                  <c:v>107.76194502299329</c:v>
                </c:pt>
                <c:pt idx="744">
                  <c:v>107.90217144742566</c:v>
                </c:pt>
                <c:pt idx="745">
                  <c:v>107.70626688388039</c:v>
                </c:pt>
                <c:pt idx="746">
                  <c:v>107.76606932959422</c:v>
                </c:pt>
                <c:pt idx="747">
                  <c:v>107.80731239560373</c:v>
                </c:pt>
                <c:pt idx="748">
                  <c:v>108.00734126574996</c:v>
                </c:pt>
                <c:pt idx="749">
                  <c:v>108.35378302023</c:v>
                </c:pt>
                <c:pt idx="750">
                  <c:v>108.65279524879907</c:v>
                </c:pt>
                <c:pt idx="751">
                  <c:v>108.35584517353048</c:v>
                </c:pt>
                <c:pt idx="752">
                  <c:v>107.75369640979137</c:v>
                </c:pt>
                <c:pt idx="753">
                  <c:v>107.68358319757519</c:v>
                </c:pt>
                <c:pt idx="754">
                  <c:v>107.08968304703798</c:v>
                </c:pt>
                <c:pt idx="755">
                  <c:v>107.06493720743229</c:v>
                </c:pt>
                <c:pt idx="756">
                  <c:v>107.00307260841798</c:v>
                </c:pt>
                <c:pt idx="757">
                  <c:v>106.91027570989655</c:v>
                </c:pt>
                <c:pt idx="758">
                  <c:v>106.89377848349274</c:v>
                </c:pt>
                <c:pt idx="759">
                  <c:v>106.87315695048798</c:v>
                </c:pt>
                <c:pt idx="760">
                  <c:v>106.85253541748321</c:v>
                </c:pt>
                <c:pt idx="761">
                  <c:v>106.87521910378847</c:v>
                </c:pt>
                <c:pt idx="762">
                  <c:v>107.00101045511752</c:v>
                </c:pt>
                <c:pt idx="763">
                  <c:v>107.06699936073278</c:v>
                </c:pt>
                <c:pt idx="764">
                  <c:v>107.26290392427802</c:v>
                </c:pt>
                <c:pt idx="765">
                  <c:v>107.35570082279946</c:v>
                </c:pt>
                <c:pt idx="766">
                  <c:v>107.46499494772472</c:v>
                </c:pt>
                <c:pt idx="767">
                  <c:v>107.60315921885662</c:v>
                </c:pt>
                <c:pt idx="768">
                  <c:v>107.76813148289474</c:v>
                </c:pt>
                <c:pt idx="769">
                  <c:v>107.87742560781999</c:v>
                </c:pt>
                <c:pt idx="770">
                  <c:v>108.07126801806477</c:v>
                </c:pt>
                <c:pt idx="771">
                  <c:v>108.11457323737476</c:v>
                </c:pt>
                <c:pt idx="772">
                  <c:v>108.18056214299</c:v>
                </c:pt>
                <c:pt idx="773">
                  <c:v>108.24655104860524</c:v>
                </c:pt>
                <c:pt idx="774">
                  <c:v>108.12488400387716</c:v>
                </c:pt>
                <c:pt idx="775">
                  <c:v>108.12694615717763</c:v>
                </c:pt>
                <c:pt idx="776">
                  <c:v>108.1558163033843</c:v>
                </c:pt>
                <c:pt idx="777">
                  <c:v>108.28366980801384</c:v>
                </c:pt>
                <c:pt idx="778">
                  <c:v>108.41977192584528</c:v>
                </c:pt>
                <c:pt idx="779">
                  <c:v>108.56206050357815</c:v>
                </c:pt>
                <c:pt idx="780">
                  <c:v>108.66929247520291</c:v>
                </c:pt>
                <c:pt idx="781">
                  <c:v>108.87344565195006</c:v>
                </c:pt>
                <c:pt idx="782">
                  <c:v>108.95799393726958</c:v>
                </c:pt>
                <c:pt idx="783">
                  <c:v>108.74971645392147</c:v>
                </c:pt>
                <c:pt idx="784">
                  <c:v>108.4672014517562</c:v>
                </c:pt>
                <c:pt idx="785">
                  <c:v>108.25892396840808</c:v>
                </c:pt>
                <c:pt idx="786">
                  <c:v>108.35790732683095</c:v>
                </c:pt>
                <c:pt idx="787">
                  <c:v>108.32285072072284</c:v>
                </c:pt>
                <c:pt idx="788">
                  <c:v>108.45482853195332</c:v>
                </c:pt>
                <c:pt idx="789">
                  <c:v>108.54762543047477</c:v>
                </c:pt>
                <c:pt idx="790">
                  <c:v>108.65073309549858</c:v>
                </c:pt>
                <c:pt idx="791">
                  <c:v>108.68578970160668</c:v>
                </c:pt>
                <c:pt idx="792">
                  <c:v>108.81776751283718</c:v>
                </c:pt>
                <c:pt idx="793">
                  <c:v>108.81776751283718</c:v>
                </c:pt>
                <c:pt idx="794">
                  <c:v>108.76208937372429</c:v>
                </c:pt>
                <c:pt idx="795">
                  <c:v>108.85488627224575</c:v>
                </c:pt>
                <c:pt idx="796">
                  <c:v>108.83220258594051</c:v>
                </c:pt>
                <c:pt idx="797">
                  <c:v>108.90644010475766</c:v>
                </c:pt>
                <c:pt idx="798">
                  <c:v>108.94768317076721</c:v>
                </c:pt>
                <c:pt idx="799">
                  <c:v>109.02192068958433</c:v>
                </c:pt>
                <c:pt idx="800">
                  <c:v>109.18895510692293</c:v>
                </c:pt>
                <c:pt idx="801">
                  <c:v>109.31062215165105</c:v>
                </c:pt>
                <c:pt idx="802">
                  <c:v>109.43847565628059</c:v>
                </c:pt>
                <c:pt idx="803">
                  <c:v>109.53539686140297</c:v>
                </c:pt>
                <c:pt idx="804">
                  <c:v>109.73542573154919</c:v>
                </c:pt>
                <c:pt idx="805">
                  <c:v>109.94782752149824</c:v>
                </c:pt>
                <c:pt idx="806">
                  <c:v>110.08599179263017</c:v>
                </c:pt>
                <c:pt idx="807">
                  <c:v>110.34788526179065</c:v>
                </c:pt>
                <c:pt idx="808">
                  <c:v>110.65102179696069</c:v>
                </c:pt>
                <c:pt idx="809">
                  <c:v>110.81186975439783</c:v>
                </c:pt>
                <c:pt idx="810">
                  <c:v>109.86740354277966</c:v>
                </c:pt>
                <c:pt idx="811">
                  <c:v>108.90231579815672</c:v>
                </c:pt>
                <c:pt idx="812">
                  <c:v>107.11442888664371</c:v>
                </c:pt>
                <c:pt idx="813">
                  <c:v>107.09586950693944</c:v>
                </c:pt>
                <c:pt idx="814">
                  <c:v>107.47943002082805</c:v>
                </c:pt>
                <c:pt idx="815">
                  <c:v>107.68564535087569</c:v>
                </c:pt>
                <c:pt idx="816">
                  <c:v>107.68770750417617</c:v>
                </c:pt>
                <c:pt idx="817">
                  <c:v>107.62171859856092</c:v>
                </c:pt>
                <c:pt idx="818">
                  <c:v>107.69183181077712</c:v>
                </c:pt>
                <c:pt idx="819">
                  <c:v>107.69389396407759</c:v>
                </c:pt>
                <c:pt idx="820">
                  <c:v>107.6217185985609</c:v>
                </c:pt>
                <c:pt idx="821">
                  <c:v>107.32683067659279</c:v>
                </c:pt>
                <c:pt idx="822">
                  <c:v>107.29177407048468</c:v>
                </c:pt>
                <c:pt idx="823">
                  <c:v>107.19279071206181</c:v>
                </c:pt>
                <c:pt idx="824">
                  <c:v>107.36188728270086</c:v>
                </c:pt>
                <c:pt idx="825">
                  <c:v>107.37426020250373</c:v>
                </c:pt>
                <c:pt idx="826">
                  <c:v>107.36188728270086</c:v>
                </c:pt>
                <c:pt idx="827">
                  <c:v>107.41344111521276</c:v>
                </c:pt>
                <c:pt idx="828">
                  <c:v>107.44643556802038</c:v>
                </c:pt>
                <c:pt idx="829">
                  <c:v>107.53098385333992</c:v>
                </c:pt>
                <c:pt idx="830">
                  <c:v>107.6629616645704</c:v>
                </c:pt>
                <c:pt idx="831">
                  <c:v>107.72070195698373</c:v>
                </c:pt>
                <c:pt idx="832">
                  <c:v>107.66502381787087</c:v>
                </c:pt>
                <c:pt idx="833">
                  <c:v>107.70008042397896</c:v>
                </c:pt>
                <c:pt idx="834">
                  <c:v>107.8712391479185</c:v>
                </c:pt>
                <c:pt idx="835">
                  <c:v>107.74338564328897</c:v>
                </c:pt>
                <c:pt idx="836">
                  <c:v>107.62584290516182</c:v>
                </c:pt>
                <c:pt idx="837">
                  <c:v>107.55160538634466</c:v>
                </c:pt>
                <c:pt idx="838">
                  <c:v>107.38044666240513</c:v>
                </c:pt>
                <c:pt idx="839" formatCode="0">
                  <c:v>107.38457096900608</c:v>
                </c:pt>
                <c:pt idx="840" formatCode="0">
                  <c:v>107.34332790299655</c:v>
                </c:pt>
                <c:pt idx="841" formatCode="0">
                  <c:v>107.35157651619848</c:v>
                </c:pt>
                <c:pt idx="842" formatCode="0">
                  <c:v>107.34951436289801</c:v>
                </c:pt>
                <c:pt idx="843" formatCode="0">
                  <c:v>107.37219804920322</c:v>
                </c:pt>
                <c:pt idx="844" formatCode="0">
                  <c:v>107.39281958220801</c:v>
                </c:pt>
                <c:pt idx="845" formatCode="0">
                  <c:v>107.35776297609992</c:v>
                </c:pt>
                <c:pt idx="846" formatCode="0">
                  <c:v>107.37013589590276</c:v>
                </c:pt>
                <c:pt idx="847" formatCode="0">
                  <c:v>107.37013589590276</c:v>
                </c:pt>
                <c:pt idx="848" formatCode="0">
                  <c:v>107.27733899738135</c:v>
                </c:pt>
                <c:pt idx="849" formatCode="0">
                  <c:v>107.24022023797276</c:v>
                </c:pt>
                <c:pt idx="850" formatCode="0">
                  <c:v>107.23815808467229</c:v>
                </c:pt>
                <c:pt idx="851" formatCode="0">
                  <c:v>107.19691501866278</c:v>
                </c:pt>
                <c:pt idx="852" formatCode="0">
                  <c:v>107.14329903285039</c:v>
                </c:pt>
                <c:pt idx="853" formatCode="0">
                  <c:v>107.08349658713657</c:v>
                </c:pt>
                <c:pt idx="854" formatCode="0">
                  <c:v>106.94533231600465</c:v>
                </c:pt>
                <c:pt idx="855" formatCode="0">
                  <c:v>106.61126348132748</c:v>
                </c:pt>
                <c:pt idx="856" formatCode="0">
                  <c:v>106.34112139896507</c:v>
                </c:pt>
                <c:pt idx="857" formatCode="0">
                  <c:v>106.1740869816265</c:v>
                </c:pt>
                <c:pt idx="858" formatCode="0">
                  <c:v>106.0173633307903</c:v>
                </c:pt>
                <c:pt idx="859" formatCode="0">
                  <c:v>105.9390015053722</c:v>
                </c:pt>
                <c:pt idx="860" formatCode="0">
                  <c:v>105.84826676015123</c:v>
                </c:pt>
                <c:pt idx="861" formatCode="0">
                  <c:v>105.80289938754078</c:v>
                </c:pt>
                <c:pt idx="862" formatCode="0">
                  <c:v>105.58431113769026</c:v>
                </c:pt>
                <c:pt idx="863" formatCode="0">
                  <c:v>104.73676613119449</c:v>
                </c:pt>
                <c:pt idx="864" formatCode="0">
                  <c:v>102.97981151918863</c:v>
                </c:pt>
                <c:pt idx="865" formatCode="0">
                  <c:v>102.45396242756715</c:v>
                </c:pt>
                <c:pt idx="866" formatCode="0">
                  <c:v>102.15288804569761</c:v>
                </c:pt>
                <c:pt idx="867" formatCode="0">
                  <c:v>102.25393355742096</c:v>
                </c:pt>
                <c:pt idx="868" formatCode="0">
                  <c:v>102.24980925082001</c:v>
                </c:pt>
                <c:pt idx="869" formatCode="0">
                  <c:v>102.17763388530334</c:v>
                </c:pt>
                <c:pt idx="870" formatCode="0">
                  <c:v>102.19825541830811</c:v>
                </c:pt>
                <c:pt idx="871" formatCode="0">
                  <c:v>102.11989359289001</c:v>
                </c:pt>
                <c:pt idx="872" formatCode="0">
                  <c:v>102.15495019899812</c:v>
                </c:pt>
                <c:pt idx="873" formatCode="0">
                  <c:v>102.23537417771669</c:v>
                </c:pt>
                <c:pt idx="874" formatCode="0">
                  <c:v>102.25805786402194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B-476C-8133-FBC127D50BC8}"/>
            </c:ext>
          </c:extLst>
        </c:ser>
        <c:ser>
          <c:idx val="1"/>
          <c:order val="1"/>
          <c:tx>
            <c:strRef>
              <c:f>'Գծապատկեր 1.37.'!$J$5</c:f>
              <c:strCache>
                <c:ptCount val="1"/>
                <c:pt idx="0">
                  <c:v>RUB/AMD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1.37.'!$H$6:$H$880</c:f>
              <c:numCache>
                <c:formatCode>dd/mm/yy</c:formatCode>
                <c:ptCount val="875"/>
                <c:pt idx="0">
                  <c:v>43108</c:v>
                </c:pt>
                <c:pt idx="1">
                  <c:v>43109</c:v>
                </c:pt>
                <c:pt idx="2">
                  <c:v>43110</c:v>
                </c:pt>
                <c:pt idx="3">
                  <c:v>43111</c:v>
                </c:pt>
                <c:pt idx="4">
                  <c:v>43112</c:v>
                </c:pt>
                <c:pt idx="5">
                  <c:v>43115</c:v>
                </c:pt>
                <c:pt idx="6">
                  <c:v>43116</c:v>
                </c:pt>
                <c:pt idx="7">
                  <c:v>43117</c:v>
                </c:pt>
                <c:pt idx="8">
                  <c:v>43118</c:v>
                </c:pt>
                <c:pt idx="9">
                  <c:v>43119</c:v>
                </c:pt>
                <c:pt idx="10">
                  <c:v>43122</c:v>
                </c:pt>
                <c:pt idx="11">
                  <c:v>43123</c:v>
                </c:pt>
                <c:pt idx="12">
                  <c:v>43124</c:v>
                </c:pt>
                <c:pt idx="13">
                  <c:v>43125</c:v>
                </c:pt>
                <c:pt idx="14">
                  <c:v>43126</c:v>
                </c:pt>
                <c:pt idx="15">
                  <c:v>43129</c:v>
                </c:pt>
                <c:pt idx="16">
                  <c:v>43130</c:v>
                </c:pt>
                <c:pt idx="17">
                  <c:v>43131</c:v>
                </c:pt>
                <c:pt idx="18">
                  <c:v>43132</c:v>
                </c:pt>
                <c:pt idx="19">
                  <c:v>43133</c:v>
                </c:pt>
                <c:pt idx="20">
                  <c:v>43136</c:v>
                </c:pt>
                <c:pt idx="21">
                  <c:v>43137</c:v>
                </c:pt>
                <c:pt idx="22">
                  <c:v>43138</c:v>
                </c:pt>
                <c:pt idx="23">
                  <c:v>43139</c:v>
                </c:pt>
                <c:pt idx="24">
                  <c:v>43140</c:v>
                </c:pt>
                <c:pt idx="25">
                  <c:v>43143</c:v>
                </c:pt>
                <c:pt idx="26">
                  <c:v>43144</c:v>
                </c:pt>
                <c:pt idx="27">
                  <c:v>43145</c:v>
                </c:pt>
                <c:pt idx="28">
                  <c:v>43146</c:v>
                </c:pt>
                <c:pt idx="29">
                  <c:v>43147</c:v>
                </c:pt>
                <c:pt idx="30">
                  <c:v>43150</c:v>
                </c:pt>
                <c:pt idx="31">
                  <c:v>43151</c:v>
                </c:pt>
                <c:pt idx="32">
                  <c:v>43152</c:v>
                </c:pt>
                <c:pt idx="33">
                  <c:v>43153</c:v>
                </c:pt>
                <c:pt idx="34">
                  <c:v>43154</c:v>
                </c:pt>
                <c:pt idx="35">
                  <c:v>43157</c:v>
                </c:pt>
                <c:pt idx="36">
                  <c:v>43158</c:v>
                </c:pt>
                <c:pt idx="37">
                  <c:v>43159</c:v>
                </c:pt>
                <c:pt idx="38">
                  <c:v>43160</c:v>
                </c:pt>
                <c:pt idx="39">
                  <c:v>43161</c:v>
                </c:pt>
                <c:pt idx="40">
                  <c:v>43164</c:v>
                </c:pt>
                <c:pt idx="41">
                  <c:v>43165</c:v>
                </c:pt>
                <c:pt idx="42">
                  <c:v>43166</c:v>
                </c:pt>
                <c:pt idx="43">
                  <c:v>43171</c:v>
                </c:pt>
                <c:pt idx="44">
                  <c:v>43172</c:v>
                </c:pt>
                <c:pt idx="45">
                  <c:v>43173</c:v>
                </c:pt>
                <c:pt idx="46">
                  <c:v>43174</c:v>
                </c:pt>
                <c:pt idx="47">
                  <c:v>43175</c:v>
                </c:pt>
                <c:pt idx="48">
                  <c:v>43176</c:v>
                </c:pt>
                <c:pt idx="49">
                  <c:v>43178</c:v>
                </c:pt>
                <c:pt idx="50">
                  <c:v>43179</c:v>
                </c:pt>
                <c:pt idx="51">
                  <c:v>43180</c:v>
                </c:pt>
                <c:pt idx="52">
                  <c:v>43181</c:v>
                </c:pt>
                <c:pt idx="53">
                  <c:v>43182</c:v>
                </c:pt>
                <c:pt idx="54">
                  <c:v>43185</c:v>
                </c:pt>
                <c:pt idx="55">
                  <c:v>43186</c:v>
                </c:pt>
                <c:pt idx="56">
                  <c:v>43187</c:v>
                </c:pt>
                <c:pt idx="57">
                  <c:v>43188</c:v>
                </c:pt>
                <c:pt idx="58">
                  <c:v>43189</c:v>
                </c:pt>
                <c:pt idx="59">
                  <c:v>43193</c:v>
                </c:pt>
                <c:pt idx="60">
                  <c:v>43194</c:v>
                </c:pt>
                <c:pt idx="61">
                  <c:v>43195</c:v>
                </c:pt>
                <c:pt idx="62">
                  <c:v>43196</c:v>
                </c:pt>
                <c:pt idx="63">
                  <c:v>43197</c:v>
                </c:pt>
                <c:pt idx="64">
                  <c:v>43199</c:v>
                </c:pt>
                <c:pt idx="65">
                  <c:v>43200</c:v>
                </c:pt>
                <c:pt idx="66">
                  <c:v>43201</c:v>
                </c:pt>
                <c:pt idx="67">
                  <c:v>43202</c:v>
                </c:pt>
                <c:pt idx="68">
                  <c:v>43203</c:v>
                </c:pt>
                <c:pt idx="69">
                  <c:v>43206</c:v>
                </c:pt>
                <c:pt idx="70">
                  <c:v>43207</c:v>
                </c:pt>
                <c:pt idx="71">
                  <c:v>43208</c:v>
                </c:pt>
                <c:pt idx="72">
                  <c:v>43209</c:v>
                </c:pt>
                <c:pt idx="73">
                  <c:v>43210</c:v>
                </c:pt>
                <c:pt idx="74">
                  <c:v>43213</c:v>
                </c:pt>
                <c:pt idx="75">
                  <c:v>43215</c:v>
                </c:pt>
                <c:pt idx="76">
                  <c:v>43216</c:v>
                </c:pt>
                <c:pt idx="77">
                  <c:v>43217</c:v>
                </c:pt>
                <c:pt idx="78">
                  <c:v>43222</c:v>
                </c:pt>
                <c:pt idx="79">
                  <c:v>43223</c:v>
                </c:pt>
                <c:pt idx="80">
                  <c:v>43224</c:v>
                </c:pt>
                <c:pt idx="81">
                  <c:v>43225</c:v>
                </c:pt>
                <c:pt idx="82">
                  <c:v>43227</c:v>
                </c:pt>
                <c:pt idx="83">
                  <c:v>43228</c:v>
                </c:pt>
                <c:pt idx="84">
                  <c:v>43230</c:v>
                </c:pt>
                <c:pt idx="85">
                  <c:v>43231</c:v>
                </c:pt>
                <c:pt idx="86">
                  <c:v>43234</c:v>
                </c:pt>
                <c:pt idx="87">
                  <c:v>43235</c:v>
                </c:pt>
                <c:pt idx="88">
                  <c:v>43236</c:v>
                </c:pt>
                <c:pt idx="89">
                  <c:v>43237</c:v>
                </c:pt>
                <c:pt idx="90">
                  <c:v>43238</c:v>
                </c:pt>
                <c:pt idx="91">
                  <c:v>43241</c:v>
                </c:pt>
                <c:pt idx="92">
                  <c:v>43242</c:v>
                </c:pt>
                <c:pt idx="93">
                  <c:v>43243</c:v>
                </c:pt>
                <c:pt idx="94">
                  <c:v>43244</c:v>
                </c:pt>
                <c:pt idx="95">
                  <c:v>43245</c:v>
                </c:pt>
                <c:pt idx="96">
                  <c:v>43249</c:v>
                </c:pt>
                <c:pt idx="97">
                  <c:v>43250</c:v>
                </c:pt>
                <c:pt idx="98">
                  <c:v>43251</c:v>
                </c:pt>
                <c:pt idx="99">
                  <c:v>43252</c:v>
                </c:pt>
                <c:pt idx="100">
                  <c:v>43255</c:v>
                </c:pt>
                <c:pt idx="101">
                  <c:v>43256</c:v>
                </c:pt>
                <c:pt idx="102">
                  <c:v>43257</c:v>
                </c:pt>
                <c:pt idx="103">
                  <c:v>43258</c:v>
                </c:pt>
                <c:pt idx="104">
                  <c:v>43259</c:v>
                </c:pt>
                <c:pt idx="105">
                  <c:v>43262</c:v>
                </c:pt>
                <c:pt idx="106">
                  <c:v>43263</c:v>
                </c:pt>
                <c:pt idx="107">
                  <c:v>43264</c:v>
                </c:pt>
                <c:pt idx="108">
                  <c:v>43265</c:v>
                </c:pt>
                <c:pt idx="109">
                  <c:v>43266</c:v>
                </c:pt>
                <c:pt idx="110">
                  <c:v>43269</c:v>
                </c:pt>
                <c:pt idx="111">
                  <c:v>43270</c:v>
                </c:pt>
                <c:pt idx="112">
                  <c:v>43271</c:v>
                </c:pt>
                <c:pt idx="113">
                  <c:v>43272</c:v>
                </c:pt>
                <c:pt idx="114">
                  <c:v>43273</c:v>
                </c:pt>
                <c:pt idx="115">
                  <c:v>43276</c:v>
                </c:pt>
                <c:pt idx="116">
                  <c:v>43277</c:v>
                </c:pt>
                <c:pt idx="117">
                  <c:v>43278</c:v>
                </c:pt>
                <c:pt idx="118">
                  <c:v>43279</c:v>
                </c:pt>
                <c:pt idx="119">
                  <c:v>43280</c:v>
                </c:pt>
                <c:pt idx="120">
                  <c:v>43283</c:v>
                </c:pt>
                <c:pt idx="121">
                  <c:v>43284</c:v>
                </c:pt>
                <c:pt idx="122">
                  <c:v>43285</c:v>
                </c:pt>
                <c:pt idx="123">
                  <c:v>43287</c:v>
                </c:pt>
                <c:pt idx="124">
                  <c:v>43290</c:v>
                </c:pt>
                <c:pt idx="125">
                  <c:v>43291</c:v>
                </c:pt>
                <c:pt idx="126">
                  <c:v>43292</c:v>
                </c:pt>
                <c:pt idx="127">
                  <c:v>43293</c:v>
                </c:pt>
                <c:pt idx="128">
                  <c:v>43294</c:v>
                </c:pt>
                <c:pt idx="129">
                  <c:v>43297</c:v>
                </c:pt>
                <c:pt idx="130">
                  <c:v>43298</c:v>
                </c:pt>
                <c:pt idx="131">
                  <c:v>43299</c:v>
                </c:pt>
                <c:pt idx="132">
                  <c:v>43300</c:v>
                </c:pt>
                <c:pt idx="133">
                  <c:v>43301</c:v>
                </c:pt>
                <c:pt idx="134">
                  <c:v>43304</c:v>
                </c:pt>
                <c:pt idx="135">
                  <c:v>43305</c:v>
                </c:pt>
                <c:pt idx="136">
                  <c:v>43306</c:v>
                </c:pt>
                <c:pt idx="137">
                  <c:v>43307</c:v>
                </c:pt>
                <c:pt idx="138">
                  <c:v>43308</c:v>
                </c:pt>
                <c:pt idx="139">
                  <c:v>43311</c:v>
                </c:pt>
                <c:pt idx="140">
                  <c:v>43312</c:v>
                </c:pt>
                <c:pt idx="141">
                  <c:v>43313</c:v>
                </c:pt>
                <c:pt idx="142">
                  <c:v>43314</c:v>
                </c:pt>
                <c:pt idx="143">
                  <c:v>43315</c:v>
                </c:pt>
                <c:pt idx="144">
                  <c:v>43318</c:v>
                </c:pt>
                <c:pt idx="145">
                  <c:v>43319</c:v>
                </c:pt>
                <c:pt idx="146">
                  <c:v>43320</c:v>
                </c:pt>
                <c:pt idx="147">
                  <c:v>43321</c:v>
                </c:pt>
                <c:pt idx="148">
                  <c:v>43322</c:v>
                </c:pt>
                <c:pt idx="149">
                  <c:v>43325</c:v>
                </c:pt>
                <c:pt idx="150">
                  <c:v>43326</c:v>
                </c:pt>
                <c:pt idx="151">
                  <c:v>43327</c:v>
                </c:pt>
                <c:pt idx="152">
                  <c:v>43328</c:v>
                </c:pt>
                <c:pt idx="153">
                  <c:v>43329</c:v>
                </c:pt>
                <c:pt idx="154">
                  <c:v>43332</c:v>
                </c:pt>
                <c:pt idx="155">
                  <c:v>43333</c:v>
                </c:pt>
                <c:pt idx="156">
                  <c:v>43334</c:v>
                </c:pt>
                <c:pt idx="157">
                  <c:v>43335</c:v>
                </c:pt>
                <c:pt idx="158">
                  <c:v>43336</c:v>
                </c:pt>
                <c:pt idx="159">
                  <c:v>43339</c:v>
                </c:pt>
                <c:pt idx="160">
                  <c:v>43340</c:v>
                </c:pt>
                <c:pt idx="161">
                  <c:v>43341</c:v>
                </c:pt>
                <c:pt idx="162">
                  <c:v>43342</c:v>
                </c:pt>
                <c:pt idx="163">
                  <c:v>43343</c:v>
                </c:pt>
                <c:pt idx="164">
                  <c:v>43346</c:v>
                </c:pt>
                <c:pt idx="165">
                  <c:v>43347</c:v>
                </c:pt>
                <c:pt idx="166">
                  <c:v>43348</c:v>
                </c:pt>
                <c:pt idx="167">
                  <c:v>43349</c:v>
                </c:pt>
                <c:pt idx="168">
                  <c:v>43350</c:v>
                </c:pt>
                <c:pt idx="169">
                  <c:v>43353</c:v>
                </c:pt>
                <c:pt idx="170">
                  <c:v>43354</c:v>
                </c:pt>
                <c:pt idx="171">
                  <c:v>43355</c:v>
                </c:pt>
                <c:pt idx="172">
                  <c:v>43356</c:v>
                </c:pt>
                <c:pt idx="173">
                  <c:v>43357</c:v>
                </c:pt>
                <c:pt idx="174">
                  <c:v>43360</c:v>
                </c:pt>
                <c:pt idx="175">
                  <c:v>43361</c:v>
                </c:pt>
                <c:pt idx="176">
                  <c:v>43362</c:v>
                </c:pt>
                <c:pt idx="177">
                  <c:v>43363</c:v>
                </c:pt>
                <c:pt idx="178">
                  <c:v>43367</c:v>
                </c:pt>
                <c:pt idx="179">
                  <c:v>43368</c:v>
                </c:pt>
                <c:pt idx="180">
                  <c:v>43369</c:v>
                </c:pt>
                <c:pt idx="181">
                  <c:v>43370</c:v>
                </c:pt>
                <c:pt idx="182">
                  <c:v>43371</c:v>
                </c:pt>
                <c:pt idx="183">
                  <c:v>43374</c:v>
                </c:pt>
                <c:pt idx="184">
                  <c:v>43375</c:v>
                </c:pt>
                <c:pt idx="185">
                  <c:v>43376</c:v>
                </c:pt>
                <c:pt idx="186">
                  <c:v>43377</c:v>
                </c:pt>
                <c:pt idx="187">
                  <c:v>43378</c:v>
                </c:pt>
                <c:pt idx="188">
                  <c:v>43381</c:v>
                </c:pt>
                <c:pt idx="189">
                  <c:v>43382</c:v>
                </c:pt>
                <c:pt idx="190">
                  <c:v>43383</c:v>
                </c:pt>
                <c:pt idx="191">
                  <c:v>43388</c:v>
                </c:pt>
                <c:pt idx="192">
                  <c:v>43389</c:v>
                </c:pt>
                <c:pt idx="193">
                  <c:v>43390</c:v>
                </c:pt>
                <c:pt idx="194">
                  <c:v>43391</c:v>
                </c:pt>
                <c:pt idx="195">
                  <c:v>43392</c:v>
                </c:pt>
                <c:pt idx="196">
                  <c:v>43395</c:v>
                </c:pt>
                <c:pt idx="197">
                  <c:v>43396</c:v>
                </c:pt>
                <c:pt idx="198">
                  <c:v>43397</c:v>
                </c:pt>
                <c:pt idx="199">
                  <c:v>43398</c:v>
                </c:pt>
                <c:pt idx="200">
                  <c:v>43399</c:v>
                </c:pt>
                <c:pt idx="201">
                  <c:v>43400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43407</c:v>
                </c:pt>
                <c:pt idx="208">
                  <c:v>43409</c:v>
                </c:pt>
                <c:pt idx="209">
                  <c:v>43410</c:v>
                </c:pt>
                <c:pt idx="210">
                  <c:v>43411</c:v>
                </c:pt>
                <c:pt idx="211">
                  <c:v>43412</c:v>
                </c:pt>
                <c:pt idx="212">
                  <c:v>43413</c:v>
                </c:pt>
                <c:pt idx="213">
                  <c:v>43416</c:v>
                </c:pt>
                <c:pt idx="214">
                  <c:v>43417</c:v>
                </c:pt>
                <c:pt idx="215">
                  <c:v>43418</c:v>
                </c:pt>
                <c:pt idx="216">
                  <c:v>43419</c:v>
                </c:pt>
                <c:pt idx="217">
                  <c:v>43420</c:v>
                </c:pt>
                <c:pt idx="218">
                  <c:v>43423</c:v>
                </c:pt>
                <c:pt idx="219">
                  <c:v>43424</c:v>
                </c:pt>
                <c:pt idx="220">
                  <c:v>43425</c:v>
                </c:pt>
                <c:pt idx="221">
                  <c:v>43426</c:v>
                </c:pt>
                <c:pt idx="222">
                  <c:v>43427</c:v>
                </c:pt>
                <c:pt idx="223">
                  <c:v>43430</c:v>
                </c:pt>
                <c:pt idx="224">
                  <c:v>43431</c:v>
                </c:pt>
                <c:pt idx="225">
                  <c:v>43432</c:v>
                </c:pt>
                <c:pt idx="226">
                  <c:v>43433</c:v>
                </c:pt>
                <c:pt idx="227">
                  <c:v>43434</c:v>
                </c:pt>
                <c:pt idx="228">
                  <c:v>43437</c:v>
                </c:pt>
                <c:pt idx="229">
                  <c:v>43438</c:v>
                </c:pt>
                <c:pt idx="230">
                  <c:v>43439</c:v>
                </c:pt>
                <c:pt idx="231">
                  <c:v>43440</c:v>
                </c:pt>
                <c:pt idx="232">
                  <c:v>43441</c:v>
                </c:pt>
                <c:pt idx="233">
                  <c:v>43444</c:v>
                </c:pt>
                <c:pt idx="234">
                  <c:v>43445</c:v>
                </c:pt>
                <c:pt idx="235">
                  <c:v>43446</c:v>
                </c:pt>
                <c:pt idx="236">
                  <c:v>43447</c:v>
                </c:pt>
                <c:pt idx="237">
                  <c:v>43448</c:v>
                </c:pt>
                <c:pt idx="238">
                  <c:v>43451</c:v>
                </c:pt>
                <c:pt idx="239">
                  <c:v>43452</c:v>
                </c:pt>
                <c:pt idx="240">
                  <c:v>43453</c:v>
                </c:pt>
                <c:pt idx="241">
                  <c:v>43454</c:v>
                </c:pt>
                <c:pt idx="242">
                  <c:v>43455</c:v>
                </c:pt>
                <c:pt idx="243">
                  <c:v>43458</c:v>
                </c:pt>
                <c:pt idx="244">
                  <c:v>43459</c:v>
                </c:pt>
                <c:pt idx="245">
                  <c:v>43460</c:v>
                </c:pt>
                <c:pt idx="246">
                  <c:v>43461</c:v>
                </c:pt>
                <c:pt idx="247">
                  <c:v>43462</c:v>
                </c:pt>
                <c:pt idx="248">
                  <c:v>43473</c:v>
                </c:pt>
                <c:pt idx="249">
                  <c:v>43474</c:v>
                </c:pt>
                <c:pt idx="250">
                  <c:v>43475</c:v>
                </c:pt>
                <c:pt idx="251">
                  <c:v>43476</c:v>
                </c:pt>
                <c:pt idx="252">
                  <c:v>43479</c:v>
                </c:pt>
                <c:pt idx="253">
                  <c:v>43480</c:v>
                </c:pt>
                <c:pt idx="254">
                  <c:v>43481</c:v>
                </c:pt>
                <c:pt idx="255">
                  <c:v>43482</c:v>
                </c:pt>
                <c:pt idx="256">
                  <c:v>43483</c:v>
                </c:pt>
                <c:pt idx="257">
                  <c:v>43486</c:v>
                </c:pt>
                <c:pt idx="258">
                  <c:v>43487</c:v>
                </c:pt>
                <c:pt idx="259">
                  <c:v>43488</c:v>
                </c:pt>
                <c:pt idx="260">
                  <c:v>43489</c:v>
                </c:pt>
                <c:pt idx="261">
                  <c:v>43490</c:v>
                </c:pt>
                <c:pt idx="262">
                  <c:v>43494</c:v>
                </c:pt>
                <c:pt idx="263">
                  <c:v>43495</c:v>
                </c:pt>
                <c:pt idx="264">
                  <c:v>43496</c:v>
                </c:pt>
                <c:pt idx="265">
                  <c:v>43497</c:v>
                </c:pt>
                <c:pt idx="266">
                  <c:v>43500</c:v>
                </c:pt>
                <c:pt idx="267">
                  <c:v>43501</c:v>
                </c:pt>
                <c:pt idx="268">
                  <c:v>43502</c:v>
                </c:pt>
                <c:pt idx="269">
                  <c:v>43503</c:v>
                </c:pt>
                <c:pt idx="270">
                  <c:v>43504</c:v>
                </c:pt>
                <c:pt idx="271">
                  <c:v>43507</c:v>
                </c:pt>
                <c:pt idx="272">
                  <c:v>43508</c:v>
                </c:pt>
                <c:pt idx="273">
                  <c:v>43509</c:v>
                </c:pt>
                <c:pt idx="274">
                  <c:v>43510</c:v>
                </c:pt>
                <c:pt idx="275">
                  <c:v>43511</c:v>
                </c:pt>
                <c:pt idx="276">
                  <c:v>43514</c:v>
                </c:pt>
                <c:pt idx="277">
                  <c:v>43515</c:v>
                </c:pt>
                <c:pt idx="278">
                  <c:v>43516</c:v>
                </c:pt>
                <c:pt idx="279">
                  <c:v>43517</c:v>
                </c:pt>
                <c:pt idx="280">
                  <c:v>43518</c:v>
                </c:pt>
                <c:pt idx="281">
                  <c:v>43521</c:v>
                </c:pt>
                <c:pt idx="282">
                  <c:v>43522</c:v>
                </c:pt>
                <c:pt idx="283">
                  <c:v>43523</c:v>
                </c:pt>
                <c:pt idx="284">
                  <c:v>43524</c:v>
                </c:pt>
                <c:pt idx="285">
                  <c:v>43525</c:v>
                </c:pt>
                <c:pt idx="286">
                  <c:v>43528</c:v>
                </c:pt>
                <c:pt idx="287">
                  <c:v>43529</c:v>
                </c:pt>
                <c:pt idx="288">
                  <c:v>43530</c:v>
                </c:pt>
                <c:pt idx="289">
                  <c:v>43531</c:v>
                </c:pt>
                <c:pt idx="290">
                  <c:v>43535</c:v>
                </c:pt>
                <c:pt idx="291">
                  <c:v>43536</c:v>
                </c:pt>
                <c:pt idx="292">
                  <c:v>43537</c:v>
                </c:pt>
                <c:pt idx="293">
                  <c:v>43538</c:v>
                </c:pt>
                <c:pt idx="294">
                  <c:v>43539</c:v>
                </c:pt>
                <c:pt idx="295">
                  <c:v>43542</c:v>
                </c:pt>
                <c:pt idx="296">
                  <c:v>43543</c:v>
                </c:pt>
                <c:pt idx="297">
                  <c:v>43544</c:v>
                </c:pt>
                <c:pt idx="298">
                  <c:v>43545</c:v>
                </c:pt>
                <c:pt idx="299">
                  <c:v>43546</c:v>
                </c:pt>
                <c:pt idx="300">
                  <c:v>43549</c:v>
                </c:pt>
                <c:pt idx="301">
                  <c:v>43550</c:v>
                </c:pt>
                <c:pt idx="302">
                  <c:v>43551</c:v>
                </c:pt>
                <c:pt idx="303">
                  <c:v>43552</c:v>
                </c:pt>
                <c:pt idx="304">
                  <c:v>43553</c:v>
                </c:pt>
                <c:pt idx="305">
                  <c:v>43556</c:v>
                </c:pt>
                <c:pt idx="306">
                  <c:v>43557</c:v>
                </c:pt>
                <c:pt idx="307">
                  <c:v>43558</c:v>
                </c:pt>
                <c:pt idx="308">
                  <c:v>43559</c:v>
                </c:pt>
                <c:pt idx="309">
                  <c:v>43560</c:v>
                </c:pt>
                <c:pt idx="310">
                  <c:v>43563</c:v>
                </c:pt>
                <c:pt idx="311">
                  <c:v>43564</c:v>
                </c:pt>
                <c:pt idx="312">
                  <c:v>43565</c:v>
                </c:pt>
                <c:pt idx="313">
                  <c:v>43566</c:v>
                </c:pt>
                <c:pt idx="314">
                  <c:v>43567</c:v>
                </c:pt>
                <c:pt idx="315">
                  <c:v>43570</c:v>
                </c:pt>
                <c:pt idx="316">
                  <c:v>43571</c:v>
                </c:pt>
                <c:pt idx="317">
                  <c:v>43572</c:v>
                </c:pt>
                <c:pt idx="318">
                  <c:v>43573</c:v>
                </c:pt>
                <c:pt idx="319">
                  <c:v>43574</c:v>
                </c:pt>
                <c:pt idx="320">
                  <c:v>43577</c:v>
                </c:pt>
                <c:pt idx="321">
                  <c:v>43578</c:v>
                </c:pt>
                <c:pt idx="322">
                  <c:v>43580</c:v>
                </c:pt>
                <c:pt idx="323">
                  <c:v>43581</c:v>
                </c:pt>
                <c:pt idx="324">
                  <c:v>43584</c:v>
                </c:pt>
                <c:pt idx="325">
                  <c:v>43585</c:v>
                </c:pt>
                <c:pt idx="326">
                  <c:v>43587</c:v>
                </c:pt>
                <c:pt idx="327">
                  <c:v>43588</c:v>
                </c:pt>
                <c:pt idx="328">
                  <c:v>43591</c:v>
                </c:pt>
                <c:pt idx="329">
                  <c:v>43592</c:v>
                </c:pt>
                <c:pt idx="330">
                  <c:v>43593</c:v>
                </c:pt>
                <c:pt idx="331">
                  <c:v>43595</c:v>
                </c:pt>
                <c:pt idx="332">
                  <c:v>43598</c:v>
                </c:pt>
                <c:pt idx="333">
                  <c:v>43599</c:v>
                </c:pt>
                <c:pt idx="334">
                  <c:v>43600</c:v>
                </c:pt>
                <c:pt idx="335">
                  <c:v>43601</c:v>
                </c:pt>
                <c:pt idx="336">
                  <c:v>43602</c:v>
                </c:pt>
                <c:pt idx="337">
                  <c:v>43605</c:v>
                </c:pt>
                <c:pt idx="338">
                  <c:v>43606</c:v>
                </c:pt>
                <c:pt idx="339">
                  <c:v>43607</c:v>
                </c:pt>
                <c:pt idx="340">
                  <c:v>43608</c:v>
                </c:pt>
                <c:pt idx="341">
                  <c:v>43609</c:v>
                </c:pt>
                <c:pt idx="342">
                  <c:v>43612</c:v>
                </c:pt>
                <c:pt idx="343">
                  <c:v>43614</c:v>
                </c:pt>
                <c:pt idx="344">
                  <c:v>43615</c:v>
                </c:pt>
                <c:pt idx="345">
                  <c:v>43616</c:v>
                </c:pt>
                <c:pt idx="346">
                  <c:v>43619</c:v>
                </c:pt>
                <c:pt idx="347">
                  <c:v>43620</c:v>
                </c:pt>
                <c:pt idx="348">
                  <c:v>43621</c:v>
                </c:pt>
                <c:pt idx="349">
                  <c:v>43622</c:v>
                </c:pt>
                <c:pt idx="350">
                  <c:v>43623</c:v>
                </c:pt>
                <c:pt idx="351">
                  <c:v>43626</c:v>
                </c:pt>
                <c:pt idx="352">
                  <c:v>43627</c:v>
                </c:pt>
                <c:pt idx="353">
                  <c:v>43628</c:v>
                </c:pt>
                <c:pt idx="354">
                  <c:v>43629</c:v>
                </c:pt>
                <c:pt idx="355">
                  <c:v>43630</c:v>
                </c:pt>
                <c:pt idx="356">
                  <c:v>43633</c:v>
                </c:pt>
                <c:pt idx="357">
                  <c:v>43634</c:v>
                </c:pt>
                <c:pt idx="358">
                  <c:v>43635</c:v>
                </c:pt>
                <c:pt idx="359">
                  <c:v>43636</c:v>
                </c:pt>
                <c:pt idx="360">
                  <c:v>43637</c:v>
                </c:pt>
                <c:pt idx="361">
                  <c:v>43640</c:v>
                </c:pt>
                <c:pt idx="362">
                  <c:v>43641</c:v>
                </c:pt>
                <c:pt idx="363">
                  <c:v>43642</c:v>
                </c:pt>
                <c:pt idx="364">
                  <c:v>43643</c:v>
                </c:pt>
                <c:pt idx="365">
                  <c:v>43644</c:v>
                </c:pt>
                <c:pt idx="366">
                  <c:v>43647</c:v>
                </c:pt>
                <c:pt idx="367">
                  <c:v>43648</c:v>
                </c:pt>
                <c:pt idx="368">
                  <c:v>43649</c:v>
                </c:pt>
                <c:pt idx="369">
                  <c:v>43650</c:v>
                </c:pt>
                <c:pt idx="370">
                  <c:v>43654</c:v>
                </c:pt>
                <c:pt idx="371">
                  <c:v>43655</c:v>
                </c:pt>
                <c:pt idx="372">
                  <c:v>43656</c:v>
                </c:pt>
                <c:pt idx="373">
                  <c:v>43657</c:v>
                </c:pt>
                <c:pt idx="374">
                  <c:v>43658</c:v>
                </c:pt>
                <c:pt idx="375">
                  <c:v>43661</c:v>
                </c:pt>
                <c:pt idx="376">
                  <c:v>43662</c:v>
                </c:pt>
                <c:pt idx="377">
                  <c:v>43663</c:v>
                </c:pt>
                <c:pt idx="378">
                  <c:v>43664</c:v>
                </c:pt>
                <c:pt idx="379">
                  <c:v>43665</c:v>
                </c:pt>
                <c:pt idx="380">
                  <c:v>43668</c:v>
                </c:pt>
                <c:pt idx="381">
                  <c:v>43669</c:v>
                </c:pt>
                <c:pt idx="382">
                  <c:v>43670</c:v>
                </c:pt>
                <c:pt idx="383">
                  <c:v>43671</c:v>
                </c:pt>
                <c:pt idx="384">
                  <c:v>43672</c:v>
                </c:pt>
                <c:pt idx="385">
                  <c:v>43675</c:v>
                </c:pt>
                <c:pt idx="386">
                  <c:v>43676</c:v>
                </c:pt>
                <c:pt idx="387">
                  <c:v>43677</c:v>
                </c:pt>
                <c:pt idx="388">
                  <c:v>43678</c:v>
                </c:pt>
                <c:pt idx="389">
                  <c:v>43679</c:v>
                </c:pt>
                <c:pt idx="390">
                  <c:v>43682</c:v>
                </c:pt>
                <c:pt idx="391">
                  <c:v>43683</c:v>
                </c:pt>
                <c:pt idx="392">
                  <c:v>43684</c:v>
                </c:pt>
                <c:pt idx="393">
                  <c:v>43685</c:v>
                </c:pt>
                <c:pt idx="394">
                  <c:v>43686</c:v>
                </c:pt>
                <c:pt idx="395">
                  <c:v>43689</c:v>
                </c:pt>
                <c:pt idx="396">
                  <c:v>43690</c:v>
                </c:pt>
                <c:pt idx="397">
                  <c:v>43691</c:v>
                </c:pt>
                <c:pt idx="398">
                  <c:v>43692</c:v>
                </c:pt>
                <c:pt idx="399">
                  <c:v>43693</c:v>
                </c:pt>
                <c:pt idx="400">
                  <c:v>43696</c:v>
                </c:pt>
                <c:pt idx="401">
                  <c:v>43697</c:v>
                </c:pt>
                <c:pt idx="402">
                  <c:v>43698</c:v>
                </c:pt>
                <c:pt idx="403">
                  <c:v>43699</c:v>
                </c:pt>
                <c:pt idx="404">
                  <c:v>43700</c:v>
                </c:pt>
                <c:pt idx="405">
                  <c:v>43703</c:v>
                </c:pt>
                <c:pt idx="406">
                  <c:v>43704</c:v>
                </c:pt>
                <c:pt idx="407">
                  <c:v>43705</c:v>
                </c:pt>
                <c:pt idx="408">
                  <c:v>43706</c:v>
                </c:pt>
                <c:pt idx="409">
                  <c:v>43707</c:v>
                </c:pt>
                <c:pt idx="410">
                  <c:v>43710</c:v>
                </c:pt>
                <c:pt idx="411">
                  <c:v>43711</c:v>
                </c:pt>
                <c:pt idx="412">
                  <c:v>43712</c:v>
                </c:pt>
                <c:pt idx="413">
                  <c:v>43713</c:v>
                </c:pt>
                <c:pt idx="414">
                  <c:v>43714</c:v>
                </c:pt>
                <c:pt idx="415">
                  <c:v>43717</c:v>
                </c:pt>
                <c:pt idx="416">
                  <c:v>43718</c:v>
                </c:pt>
                <c:pt idx="417">
                  <c:v>43719</c:v>
                </c:pt>
                <c:pt idx="418">
                  <c:v>43720</c:v>
                </c:pt>
                <c:pt idx="419">
                  <c:v>43721</c:v>
                </c:pt>
                <c:pt idx="420">
                  <c:v>43724</c:v>
                </c:pt>
                <c:pt idx="421">
                  <c:v>43725</c:v>
                </c:pt>
                <c:pt idx="422">
                  <c:v>43726</c:v>
                </c:pt>
                <c:pt idx="423">
                  <c:v>43727</c:v>
                </c:pt>
                <c:pt idx="424">
                  <c:v>43728</c:v>
                </c:pt>
                <c:pt idx="425">
                  <c:v>43731</c:v>
                </c:pt>
                <c:pt idx="426">
                  <c:v>43732</c:v>
                </c:pt>
                <c:pt idx="427">
                  <c:v>43733</c:v>
                </c:pt>
                <c:pt idx="428">
                  <c:v>43734</c:v>
                </c:pt>
                <c:pt idx="429">
                  <c:v>43735</c:v>
                </c:pt>
                <c:pt idx="430">
                  <c:v>43738</c:v>
                </c:pt>
                <c:pt idx="431">
                  <c:v>43739</c:v>
                </c:pt>
                <c:pt idx="432">
                  <c:v>43740</c:v>
                </c:pt>
                <c:pt idx="433">
                  <c:v>43741</c:v>
                </c:pt>
                <c:pt idx="434">
                  <c:v>43742</c:v>
                </c:pt>
                <c:pt idx="435">
                  <c:v>43745</c:v>
                </c:pt>
                <c:pt idx="436">
                  <c:v>43746</c:v>
                </c:pt>
                <c:pt idx="437">
                  <c:v>43747</c:v>
                </c:pt>
                <c:pt idx="438">
                  <c:v>43748</c:v>
                </c:pt>
                <c:pt idx="439">
                  <c:v>43749</c:v>
                </c:pt>
                <c:pt idx="440">
                  <c:v>43752</c:v>
                </c:pt>
                <c:pt idx="441">
                  <c:v>43753</c:v>
                </c:pt>
                <c:pt idx="442">
                  <c:v>43754</c:v>
                </c:pt>
                <c:pt idx="443">
                  <c:v>43755</c:v>
                </c:pt>
                <c:pt idx="444">
                  <c:v>43756</c:v>
                </c:pt>
                <c:pt idx="445">
                  <c:v>43759</c:v>
                </c:pt>
                <c:pt idx="446">
                  <c:v>43760</c:v>
                </c:pt>
                <c:pt idx="447">
                  <c:v>43761</c:v>
                </c:pt>
                <c:pt idx="448">
                  <c:v>43762</c:v>
                </c:pt>
                <c:pt idx="449">
                  <c:v>43763</c:v>
                </c:pt>
                <c:pt idx="450">
                  <c:v>43766</c:v>
                </c:pt>
                <c:pt idx="451">
                  <c:v>43767</c:v>
                </c:pt>
                <c:pt idx="452">
                  <c:v>43768</c:v>
                </c:pt>
                <c:pt idx="453">
                  <c:v>43769</c:v>
                </c:pt>
                <c:pt idx="454">
                  <c:v>43770</c:v>
                </c:pt>
                <c:pt idx="455">
                  <c:v>43773</c:v>
                </c:pt>
                <c:pt idx="456">
                  <c:v>43774</c:v>
                </c:pt>
                <c:pt idx="457">
                  <c:v>43775</c:v>
                </c:pt>
                <c:pt idx="458">
                  <c:v>43776</c:v>
                </c:pt>
                <c:pt idx="459">
                  <c:v>43777</c:v>
                </c:pt>
                <c:pt idx="460">
                  <c:v>43780</c:v>
                </c:pt>
                <c:pt idx="461">
                  <c:v>43781</c:v>
                </c:pt>
                <c:pt idx="462">
                  <c:v>43782</c:v>
                </c:pt>
                <c:pt idx="463">
                  <c:v>43783</c:v>
                </c:pt>
                <c:pt idx="464">
                  <c:v>43784</c:v>
                </c:pt>
                <c:pt idx="465">
                  <c:v>43787</c:v>
                </c:pt>
                <c:pt idx="466">
                  <c:v>43788</c:v>
                </c:pt>
                <c:pt idx="467">
                  <c:v>43789</c:v>
                </c:pt>
                <c:pt idx="468">
                  <c:v>43790</c:v>
                </c:pt>
                <c:pt idx="469">
                  <c:v>43791</c:v>
                </c:pt>
                <c:pt idx="470">
                  <c:v>43794</c:v>
                </c:pt>
                <c:pt idx="471">
                  <c:v>43795</c:v>
                </c:pt>
                <c:pt idx="472">
                  <c:v>43796</c:v>
                </c:pt>
                <c:pt idx="473">
                  <c:v>43797</c:v>
                </c:pt>
                <c:pt idx="474">
                  <c:v>43798</c:v>
                </c:pt>
                <c:pt idx="475">
                  <c:v>43801</c:v>
                </c:pt>
                <c:pt idx="476">
                  <c:v>43802</c:v>
                </c:pt>
                <c:pt idx="477">
                  <c:v>43803</c:v>
                </c:pt>
                <c:pt idx="478">
                  <c:v>43804</c:v>
                </c:pt>
                <c:pt idx="479">
                  <c:v>43805</c:v>
                </c:pt>
                <c:pt idx="480">
                  <c:v>43808</c:v>
                </c:pt>
                <c:pt idx="481">
                  <c:v>43809</c:v>
                </c:pt>
                <c:pt idx="482">
                  <c:v>43810</c:v>
                </c:pt>
                <c:pt idx="483">
                  <c:v>43811</c:v>
                </c:pt>
                <c:pt idx="484">
                  <c:v>43812</c:v>
                </c:pt>
                <c:pt idx="485">
                  <c:v>43815</c:v>
                </c:pt>
                <c:pt idx="486">
                  <c:v>43816</c:v>
                </c:pt>
                <c:pt idx="487">
                  <c:v>43817</c:v>
                </c:pt>
                <c:pt idx="488">
                  <c:v>43818</c:v>
                </c:pt>
                <c:pt idx="489">
                  <c:v>43819</c:v>
                </c:pt>
                <c:pt idx="490">
                  <c:v>43822</c:v>
                </c:pt>
                <c:pt idx="491">
                  <c:v>43823</c:v>
                </c:pt>
                <c:pt idx="492">
                  <c:v>43824</c:v>
                </c:pt>
                <c:pt idx="493">
                  <c:v>43825</c:v>
                </c:pt>
                <c:pt idx="494">
                  <c:v>43826</c:v>
                </c:pt>
                <c:pt idx="495">
                  <c:v>43829</c:v>
                </c:pt>
                <c:pt idx="496">
                  <c:v>43838</c:v>
                </c:pt>
                <c:pt idx="497">
                  <c:v>43839</c:v>
                </c:pt>
                <c:pt idx="498">
                  <c:v>43840</c:v>
                </c:pt>
                <c:pt idx="499">
                  <c:v>43843</c:v>
                </c:pt>
                <c:pt idx="500">
                  <c:v>43844</c:v>
                </c:pt>
                <c:pt idx="501">
                  <c:v>43845</c:v>
                </c:pt>
                <c:pt idx="502">
                  <c:v>43846</c:v>
                </c:pt>
                <c:pt idx="503">
                  <c:v>43847</c:v>
                </c:pt>
                <c:pt idx="504">
                  <c:v>43850</c:v>
                </c:pt>
                <c:pt idx="505">
                  <c:v>43851</c:v>
                </c:pt>
                <c:pt idx="506">
                  <c:v>43852</c:v>
                </c:pt>
                <c:pt idx="507">
                  <c:v>43853</c:v>
                </c:pt>
                <c:pt idx="508">
                  <c:v>43854</c:v>
                </c:pt>
                <c:pt idx="509">
                  <c:v>43859</c:v>
                </c:pt>
                <c:pt idx="510">
                  <c:v>43860</c:v>
                </c:pt>
                <c:pt idx="511">
                  <c:v>43861</c:v>
                </c:pt>
                <c:pt idx="512">
                  <c:v>43862</c:v>
                </c:pt>
                <c:pt idx="513">
                  <c:v>43864</c:v>
                </c:pt>
                <c:pt idx="514">
                  <c:v>43865</c:v>
                </c:pt>
                <c:pt idx="515">
                  <c:v>43866</c:v>
                </c:pt>
                <c:pt idx="516">
                  <c:v>43867</c:v>
                </c:pt>
                <c:pt idx="517">
                  <c:v>43868</c:v>
                </c:pt>
                <c:pt idx="518">
                  <c:v>43871</c:v>
                </c:pt>
                <c:pt idx="519">
                  <c:v>43872</c:v>
                </c:pt>
                <c:pt idx="520">
                  <c:v>43873</c:v>
                </c:pt>
                <c:pt idx="521">
                  <c:v>43874</c:v>
                </c:pt>
                <c:pt idx="522">
                  <c:v>43875</c:v>
                </c:pt>
                <c:pt idx="523">
                  <c:v>43878</c:v>
                </c:pt>
                <c:pt idx="524">
                  <c:v>43879</c:v>
                </c:pt>
                <c:pt idx="525">
                  <c:v>43880</c:v>
                </c:pt>
                <c:pt idx="526">
                  <c:v>43881</c:v>
                </c:pt>
                <c:pt idx="527">
                  <c:v>43882</c:v>
                </c:pt>
                <c:pt idx="528">
                  <c:v>43885</c:v>
                </c:pt>
                <c:pt idx="529">
                  <c:v>43886</c:v>
                </c:pt>
                <c:pt idx="530">
                  <c:v>43887</c:v>
                </c:pt>
                <c:pt idx="531">
                  <c:v>43888</c:v>
                </c:pt>
                <c:pt idx="532">
                  <c:v>43889</c:v>
                </c:pt>
                <c:pt idx="533">
                  <c:v>43892</c:v>
                </c:pt>
                <c:pt idx="534">
                  <c:v>43893</c:v>
                </c:pt>
                <c:pt idx="535">
                  <c:v>43894</c:v>
                </c:pt>
                <c:pt idx="536">
                  <c:v>43895</c:v>
                </c:pt>
                <c:pt idx="537">
                  <c:v>43896</c:v>
                </c:pt>
                <c:pt idx="538">
                  <c:v>43899</c:v>
                </c:pt>
                <c:pt idx="539">
                  <c:v>43900</c:v>
                </c:pt>
                <c:pt idx="540">
                  <c:v>43901</c:v>
                </c:pt>
                <c:pt idx="541">
                  <c:v>43902</c:v>
                </c:pt>
                <c:pt idx="542">
                  <c:v>43903</c:v>
                </c:pt>
                <c:pt idx="543">
                  <c:v>43906</c:v>
                </c:pt>
                <c:pt idx="544">
                  <c:v>43907</c:v>
                </c:pt>
                <c:pt idx="545">
                  <c:v>43908</c:v>
                </c:pt>
                <c:pt idx="546">
                  <c:v>43909</c:v>
                </c:pt>
                <c:pt idx="547">
                  <c:v>43910</c:v>
                </c:pt>
                <c:pt idx="548">
                  <c:v>43913</c:v>
                </c:pt>
                <c:pt idx="549">
                  <c:v>43914</c:v>
                </c:pt>
                <c:pt idx="550">
                  <c:v>43915</c:v>
                </c:pt>
                <c:pt idx="551">
                  <c:v>43916</c:v>
                </c:pt>
                <c:pt idx="552">
                  <c:v>43917</c:v>
                </c:pt>
                <c:pt idx="553">
                  <c:v>43920</c:v>
                </c:pt>
                <c:pt idx="554">
                  <c:v>43921</c:v>
                </c:pt>
                <c:pt idx="555">
                  <c:v>43922</c:v>
                </c:pt>
                <c:pt idx="556">
                  <c:v>43923</c:v>
                </c:pt>
                <c:pt idx="557">
                  <c:v>43924</c:v>
                </c:pt>
                <c:pt idx="558">
                  <c:v>43927</c:v>
                </c:pt>
                <c:pt idx="559">
                  <c:v>43928</c:v>
                </c:pt>
                <c:pt idx="560">
                  <c:v>43929</c:v>
                </c:pt>
                <c:pt idx="561">
                  <c:v>43930</c:v>
                </c:pt>
                <c:pt idx="562">
                  <c:v>43931</c:v>
                </c:pt>
                <c:pt idx="563">
                  <c:v>43934</c:v>
                </c:pt>
                <c:pt idx="564">
                  <c:v>43935</c:v>
                </c:pt>
                <c:pt idx="565">
                  <c:v>43936</c:v>
                </c:pt>
                <c:pt idx="566">
                  <c:v>43937</c:v>
                </c:pt>
                <c:pt idx="567">
                  <c:v>43938</c:v>
                </c:pt>
                <c:pt idx="568">
                  <c:v>43941</c:v>
                </c:pt>
                <c:pt idx="569">
                  <c:v>43942</c:v>
                </c:pt>
                <c:pt idx="570">
                  <c:v>43943</c:v>
                </c:pt>
                <c:pt idx="571">
                  <c:v>43944</c:v>
                </c:pt>
                <c:pt idx="572">
                  <c:v>43948</c:v>
                </c:pt>
                <c:pt idx="573">
                  <c:v>43949</c:v>
                </c:pt>
                <c:pt idx="574">
                  <c:v>43950</c:v>
                </c:pt>
                <c:pt idx="575">
                  <c:v>43951</c:v>
                </c:pt>
                <c:pt idx="576">
                  <c:v>43955</c:v>
                </c:pt>
                <c:pt idx="577">
                  <c:v>43956</c:v>
                </c:pt>
                <c:pt idx="578">
                  <c:v>43957</c:v>
                </c:pt>
                <c:pt idx="579">
                  <c:v>43958</c:v>
                </c:pt>
                <c:pt idx="580">
                  <c:v>43959</c:v>
                </c:pt>
                <c:pt idx="581">
                  <c:v>43962</c:v>
                </c:pt>
                <c:pt idx="582">
                  <c:v>43963</c:v>
                </c:pt>
                <c:pt idx="583">
                  <c:v>43964</c:v>
                </c:pt>
                <c:pt idx="584">
                  <c:v>43965</c:v>
                </c:pt>
                <c:pt idx="585">
                  <c:v>43966</c:v>
                </c:pt>
                <c:pt idx="586">
                  <c:v>43969</c:v>
                </c:pt>
                <c:pt idx="587">
                  <c:v>43970</c:v>
                </c:pt>
                <c:pt idx="588">
                  <c:v>43971</c:v>
                </c:pt>
                <c:pt idx="589">
                  <c:v>43972</c:v>
                </c:pt>
                <c:pt idx="590">
                  <c:v>43973</c:v>
                </c:pt>
                <c:pt idx="591">
                  <c:v>43974</c:v>
                </c:pt>
                <c:pt idx="592">
                  <c:v>43976</c:v>
                </c:pt>
                <c:pt idx="593">
                  <c:v>43977</c:v>
                </c:pt>
                <c:pt idx="594">
                  <c:v>43978</c:v>
                </c:pt>
                <c:pt idx="595">
                  <c:v>43983</c:v>
                </c:pt>
                <c:pt idx="596">
                  <c:v>43984</c:v>
                </c:pt>
                <c:pt idx="597">
                  <c:v>43985</c:v>
                </c:pt>
                <c:pt idx="598">
                  <c:v>43986</c:v>
                </c:pt>
                <c:pt idx="599">
                  <c:v>43987</c:v>
                </c:pt>
                <c:pt idx="600">
                  <c:v>43990</c:v>
                </c:pt>
                <c:pt idx="601">
                  <c:v>43991</c:v>
                </c:pt>
                <c:pt idx="602">
                  <c:v>43992</c:v>
                </c:pt>
                <c:pt idx="603">
                  <c:v>43993</c:v>
                </c:pt>
                <c:pt idx="604">
                  <c:v>43994</c:v>
                </c:pt>
                <c:pt idx="605">
                  <c:v>43997</c:v>
                </c:pt>
                <c:pt idx="606">
                  <c:v>43998</c:v>
                </c:pt>
                <c:pt idx="607">
                  <c:v>43999</c:v>
                </c:pt>
                <c:pt idx="608">
                  <c:v>44000</c:v>
                </c:pt>
                <c:pt idx="609">
                  <c:v>44001</c:v>
                </c:pt>
                <c:pt idx="610">
                  <c:v>44004</c:v>
                </c:pt>
                <c:pt idx="611">
                  <c:v>44005</c:v>
                </c:pt>
                <c:pt idx="612">
                  <c:v>44006</c:v>
                </c:pt>
                <c:pt idx="613">
                  <c:v>44007</c:v>
                </c:pt>
                <c:pt idx="614">
                  <c:v>44008</c:v>
                </c:pt>
                <c:pt idx="615">
                  <c:v>44011</c:v>
                </c:pt>
                <c:pt idx="616">
                  <c:v>44012</c:v>
                </c:pt>
                <c:pt idx="617">
                  <c:v>44013</c:v>
                </c:pt>
                <c:pt idx="618">
                  <c:v>44014</c:v>
                </c:pt>
                <c:pt idx="619">
                  <c:v>44015</c:v>
                </c:pt>
                <c:pt idx="620">
                  <c:v>44018</c:v>
                </c:pt>
                <c:pt idx="621">
                  <c:v>44019</c:v>
                </c:pt>
                <c:pt idx="622">
                  <c:v>44020</c:v>
                </c:pt>
                <c:pt idx="623">
                  <c:v>44021</c:v>
                </c:pt>
                <c:pt idx="624">
                  <c:v>44022</c:v>
                </c:pt>
                <c:pt idx="625">
                  <c:v>44025</c:v>
                </c:pt>
                <c:pt idx="626">
                  <c:v>44026</c:v>
                </c:pt>
                <c:pt idx="627">
                  <c:v>44027</c:v>
                </c:pt>
                <c:pt idx="628">
                  <c:v>44028</c:v>
                </c:pt>
                <c:pt idx="629">
                  <c:v>44029</c:v>
                </c:pt>
                <c:pt idx="630">
                  <c:v>44032</c:v>
                </c:pt>
                <c:pt idx="631">
                  <c:v>44033</c:v>
                </c:pt>
                <c:pt idx="632">
                  <c:v>44034</c:v>
                </c:pt>
                <c:pt idx="633">
                  <c:v>44035</c:v>
                </c:pt>
                <c:pt idx="634">
                  <c:v>44036</c:v>
                </c:pt>
                <c:pt idx="635">
                  <c:v>44039</c:v>
                </c:pt>
                <c:pt idx="636">
                  <c:v>44040</c:v>
                </c:pt>
                <c:pt idx="637">
                  <c:v>44041</c:v>
                </c:pt>
                <c:pt idx="638">
                  <c:v>44042</c:v>
                </c:pt>
                <c:pt idx="639">
                  <c:v>44043</c:v>
                </c:pt>
                <c:pt idx="640">
                  <c:v>44046</c:v>
                </c:pt>
                <c:pt idx="641">
                  <c:v>44047</c:v>
                </c:pt>
                <c:pt idx="642">
                  <c:v>44048</c:v>
                </c:pt>
                <c:pt idx="643">
                  <c:v>44049</c:v>
                </c:pt>
                <c:pt idx="644">
                  <c:v>44050</c:v>
                </c:pt>
                <c:pt idx="645">
                  <c:v>44053</c:v>
                </c:pt>
                <c:pt idx="646">
                  <c:v>44054</c:v>
                </c:pt>
                <c:pt idx="647">
                  <c:v>44055</c:v>
                </c:pt>
                <c:pt idx="648">
                  <c:v>44056</c:v>
                </c:pt>
                <c:pt idx="649">
                  <c:v>44057</c:v>
                </c:pt>
                <c:pt idx="650">
                  <c:v>44060</c:v>
                </c:pt>
                <c:pt idx="651">
                  <c:v>44061</c:v>
                </c:pt>
                <c:pt idx="652">
                  <c:v>44062</c:v>
                </c:pt>
                <c:pt idx="653">
                  <c:v>44063</c:v>
                </c:pt>
                <c:pt idx="654">
                  <c:v>44064</c:v>
                </c:pt>
                <c:pt idx="655">
                  <c:v>44067</c:v>
                </c:pt>
                <c:pt idx="656">
                  <c:v>44068</c:v>
                </c:pt>
                <c:pt idx="657">
                  <c:v>44069</c:v>
                </c:pt>
                <c:pt idx="658">
                  <c:v>44070</c:v>
                </c:pt>
                <c:pt idx="659">
                  <c:v>44071</c:v>
                </c:pt>
                <c:pt idx="660">
                  <c:v>44074</c:v>
                </c:pt>
                <c:pt idx="661">
                  <c:v>44075</c:v>
                </c:pt>
                <c:pt idx="662">
                  <c:v>44076</c:v>
                </c:pt>
                <c:pt idx="663">
                  <c:v>44077</c:v>
                </c:pt>
                <c:pt idx="664">
                  <c:v>44078</c:v>
                </c:pt>
                <c:pt idx="665">
                  <c:v>44081</c:v>
                </c:pt>
                <c:pt idx="666">
                  <c:v>44082</c:v>
                </c:pt>
                <c:pt idx="667">
                  <c:v>44083</c:v>
                </c:pt>
                <c:pt idx="668">
                  <c:v>44084</c:v>
                </c:pt>
                <c:pt idx="669">
                  <c:v>44085</c:v>
                </c:pt>
                <c:pt idx="670">
                  <c:v>44088</c:v>
                </c:pt>
                <c:pt idx="671">
                  <c:v>44089</c:v>
                </c:pt>
                <c:pt idx="672">
                  <c:v>44090</c:v>
                </c:pt>
                <c:pt idx="673">
                  <c:v>44091</c:v>
                </c:pt>
                <c:pt idx="674">
                  <c:v>44092</c:v>
                </c:pt>
                <c:pt idx="675">
                  <c:v>44096</c:v>
                </c:pt>
                <c:pt idx="676">
                  <c:v>44097</c:v>
                </c:pt>
                <c:pt idx="677">
                  <c:v>44098</c:v>
                </c:pt>
                <c:pt idx="678">
                  <c:v>44099</c:v>
                </c:pt>
                <c:pt idx="679">
                  <c:v>44102</c:v>
                </c:pt>
                <c:pt idx="680">
                  <c:v>44103</c:v>
                </c:pt>
                <c:pt idx="681">
                  <c:v>44104</c:v>
                </c:pt>
                <c:pt idx="682">
                  <c:v>44105</c:v>
                </c:pt>
                <c:pt idx="683">
                  <c:v>44106</c:v>
                </c:pt>
                <c:pt idx="684">
                  <c:v>44109</c:v>
                </c:pt>
                <c:pt idx="685">
                  <c:v>44110</c:v>
                </c:pt>
                <c:pt idx="686">
                  <c:v>44111</c:v>
                </c:pt>
                <c:pt idx="687">
                  <c:v>44112</c:v>
                </c:pt>
                <c:pt idx="688">
                  <c:v>44113</c:v>
                </c:pt>
                <c:pt idx="689">
                  <c:v>44116</c:v>
                </c:pt>
                <c:pt idx="690">
                  <c:v>44117</c:v>
                </c:pt>
                <c:pt idx="691">
                  <c:v>44118</c:v>
                </c:pt>
                <c:pt idx="692">
                  <c:v>44119</c:v>
                </c:pt>
                <c:pt idx="693">
                  <c:v>44120</c:v>
                </c:pt>
                <c:pt idx="694">
                  <c:v>44123</c:v>
                </c:pt>
                <c:pt idx="695">
                  <c:v>44124</c:v>
                </c:pt>
                <c:pt idx="696">
                  <c:v>44125</c:v>
                </c:pt>
                <c:pt idx="697">
                  <c:v>44126</c:v>
                </c:pt>
                <c:pt idx="698">
                  <c:v>44127</c:v>
                </c:pt>
                <c:pt idx="699">
                  <c:v>44130</c:v>
                </c:pt>
                <c:pt idx="700">
                  <c:v>44131</c:v>
                </c:pt>
                <c:pt idx="701">
                  <c:v>44132</c:v>
                </c:pt>
                <c:pt idx="702">
                  <c:v>44133</c:v>
                </c:pt>
                <c:pt idx="703">
                  <c:v>44134</c:v>
                </c:pt>
                <c:pt idx="704">
                  <c:v>44137</c:v>
                </c:pt>
                <c:pt idx="705">
                  <c:v>44138</c:v>
                </c:pt>
                <c:pt idx="706">
                  <c:v>44139</c:v>
                </c:pt>
                <c:pt idx="707">
                  <c:v>44140</c:v>
                </c:pt>
                <c:pt idx="708">
                  <c:v>44141</c:v>
                </c:pt>
                <c:pt idx="709">
                  <c:v>44144</c:v>
                </c:pt>
                <c:pt idx="710">
                  <c:v>44145</c:v>
                </c:pt>
                <c:pt idx="711">
                  <c:v>44146</c:v>
                </c:pt>
                <c:pt idx="712">
                  <c:v>44147</c:v>
                </c:pt>
                <c:pt idx="713">
                  <c:v>44148</c:v>
                </c:pt>
                <c:pt idx="714">
                  <c:v>44151</c:v>
                </c:pt>
                <c:pt idx="715">
                  <c:v>44152</c:v>
                </c:pt>
                <c:pt idx="716">
                  <c:v>44153</c:v>
                </c:pt>
                <c:pt idx="717">
                  <c:v>44154</c:v>
                </c:pt>
                <c:pt idx="718">
                  <c:v>44155</c:v>
                </c:pt>
                <c:pt idx="719">
                  <c:v>44158</c:v>
                </c:pt>
                <c:pt idx="720">
                  <c:v>44159</c:v>
                </c:pt>
                <c:pt idx="721">
                  <c:v>44160</c:v>
                </c:pt>
                <c:pt idx="722">
                  <c:v>44161</c:v>
                </c:pt>
                <c:pt idx="723">
                  <c:v>44162</c:v>
                </c:pt>
                <c:pt idx="724">
                  <c:v>44165</c:v>
                </c:pt>
                <c:pt idx="725">
                  <c:v>44166</c:v>
                </c:pt>
                <c:pt idx="726">
                  <c:v>44167</c:v>
                </c:pt>
                <c:pt idx="727">
                  <c:v>44168</c:v>
                </c:pt>
                <c:pt idx="728">
                  <c:v>44169</c:v>
                </c:pt>
                <c:pt idx="729">
                  <c:v>44172</c:v>
                </c:pt>
                <c:pt idx="730">
                  <c:v>44173</c:v>
                </c:pt>
                <c:pt idx="731">
                  <c:v>44174</c:v>
                </c:pt>
                <c:pt idx="732">
                  <c:v>44175</c:v>
                </c:pt>
                <c:pt idx="733">
                  <c:v>44176</c:v>
                </c:pt>
                <c:pt idx="734">
                  <c:v>44179</c:v>
                </c:pt>
                <c:pt idx="735">
                  <c:v>44180</c:v>
                </c:pt>
                <c:pt idx="736">
                  <c:v>44181</c:v>
                </c:pt>
                <c:pt idx="737">
                  <c:v>44182</c:v>
                </c:pt>
                <c:pt idx="738">
                  <c:v>44183</c:v>
                </c:pt>
                <c:pt idx="739">
                  <c:v>44186</c:v>
                </c:pt>
                <c:pt idx="740">
                  <c:v>44187</c:v>
                </c:pt>
                <c:pt idx="741">
                  <c:v>44188</c:v>
                </c:pt>
                <c:pt idx="742">
                  <c:v>44189</c:v>
                </c:pt>
                <c:pt idx="743">
                  <c:v>44190</c:v>
                </c:pt>
                <c:pt idx="744">
                  <c:v>44193</c:v>
                </c:pt>
                <c:pt idx="745">
                  <c:v>44194</c:v>
                </c:pt>
                <c:pt idx="746">
                  <c:v>44195</c:v>
                </c:pt>
                <c:pt idx="747">
                  <c:v>44204</c:v>
                </c:pt>
                <c:pt idx="748">
                  <c:v>44207</c:v>
                </c:pt>
                <c:pt idx="749">
                  <c:v>44208</c:v>
                </c:pt>
                <c:pt idx="750">
                  <c:v>44209</c:v>
                </c:pt>
                <c:pt idx="751">
                  <c:v>44210</c:v>
                </c:pt>
                <c:pt idx="752">
                  <c:v>44211</c:v>
                </c:pt>
                <c:pt idx="753">
                  <c:v>44214</c:v>
                </c:pt>
                <c:pt idx="754">
                  <c:v>44215</c:v>
                </c:pt>
                <c:pt idx="755">
                  <c:v>44216</c:v>
                </c:pt>
                <c:pt idx="756">
                  <c:v>44217</c:v>
                </c:pt>
                <c:pt idx="757">
                  <c:v>44218</c:v>
                </c:pt>
                <c:pt idx="758">
                  <c:v>44221</c:v>
                </c:pt>
                <c:pt idx="759">
                  <c:v>44222</c:v>
                </c:pt>
                <c:pt idx="760">
                  <c:v>44223</c:v>
                </c:pt>
                <c:pt idx="761">
                  <c:v>44225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44235</c:v>
                </c:pt>
                <c:pt idx="768">
                  <c:v>44236</c:v>
                </c:pt>
                <c:pt idx="769">
                  <c:v>44237</c:v>
                </c:pt>
                <c:pt idx="770">
                  <c:v>44238</c:v>
                </c:pt>
                <c:pt idx="771">
                  <c:v>44239</c:v>
                </c:pt>
                <c:pt idx="772">
                  <c:v>44242</c:v>
                </c:pt>
                <c:pt idx="773">
                  <c:v>44243</c:v>
                </c:pt>
                <c:pt idx="774">
                  <c:v>44244</c:v>
                </c:pt>
                <c:pt idx="775">
                  <c:v>44245</c:v>
                </c:pt>
                <c:pt idx="776">
                  <c:v>44246</c:v>
                </c:pt>
                <c:pt idx="777">
                  <c:v>44249</c:v>
                </c:pt>
                <c:pt idx="778">
                  <c:v>44250</c:v>
                </c:pt>
                <c:pt idx="779">
                  <c:v>44251</c:v>
                </c:pt>
                <c:pt idx="780">
                  <c:v>44252</c:v>
                </c:pt>
                <c:pt idx="781">
                  <c:v>44253</c:v>
                </c:pt>
                <c:pt idx="782">
                  <c:v>44256</c:v>
                </c:pt>
                <c:pt idx="783">
                  <c:v>44257</c:v>
                </c:pt>
                <c:pt idx="784">
                  <c:v>44258</c:v>
                </c:pt>
                <c:pt idx="785">
                  <c:v>44259</c:v>
                </c:pt>
                <c:pt idx="786">
                  <c:v>44260</c:v>
                </c:pt>
                <c:pt idx="787">
                  <c:v>44264</c:v>
                </c:pt>
                <c:pt idx="788">
                  <c:v>44265</c:v>
                </c:pt>
                <c:pt idx="789">
                  <c:v>44266</c:v>
                </c:pt>
                <c:pt idx="790">
                  <c:v>44267</c:v>
                </c:pt>
                <c:pt idx="791">
                  <c:v>44270</c:v>
                </c:pt>
                <c:pt idx="792">
                  <c:v>44271</c:v>
                </c:pt>
                <c:pt idx="793">
                  <c:v>44272</c:v>
                </c:pt>
                <c:pt idx="794">
                  <c:v>44273</c:v>
                </c:pt>
                <c:pt idx="795">
                  <c:v>44274</c:v>
                </c:pt>
                <c:pt idx="796">
                  <c:v>44277</c:v>
                </c:pt>
                <c:pt idx="797">
                  <c:v>44278</c:v>
                </c:pt>
                <c:pt idx="798">
                  <c:v>44279</c:v>
                </c:pt>
                <c:pt idx="799">
                  <c:v>44280</c:v>
                </c:pt>
                <c:pt idx="800">
                  <c:v>44281</c:v>
                </c:pt>
                <c:pt idx="801">
                  <c:v>44284</c:v>
                </c:pt>
                <c:pt idx="802">
                  <c:v>44285</c:v>
                </c:pt>
                <c:pt idx="803">
                  <c:v>44286</c:v>
                </c:pt>
                <c:pt idx="804">
                  <c:v>44287</c:v>
                </c:pt>
                <c:pt idx="805">
                  <c:v>44288</c:v>
                </c:pt>
                <c:pt idx="806">
                  <c:v>44291</c:v>
                </c:pt>
                <c:pt idx="807">
                  <c:v>44292</c:v>
                </c:pt>
                <c:pt idx="808">
                  <c:v>44293</c:v>
                </c:pt>
                <c:pt idx="809">
                  <c:v>44294</c:v>
                </c:pt>
                <c:pt idx="810">
                  <c:v>44295</c:v>
                </c:pt>
                <c:pt idx="811">
                  <c:v>44298</c:v>
                </c:pt>
                <c:pt idx="812">
                  <c:v>44299</c:v>
                </c:pt>
                <c:pt idx="813">
                  <c:v>44300</c:v>
                </c:pt>
                <c:pt idx="814">
                  <c:v>44301</c:v>
                </c:pt>
                <c:pt idx="815">
                  <c:v>44302</c:v>
                </c:pt>
                <c:pt idx="816">
                  <c:v>44305</c:v>
                </c:pt>
                <c:pt idx="817">
                  <c:v>44306</c:v>
                </c:pt>
                <c:pt idx="818">
                  <c:v>44307</c:v>
                </c:pt>
                <c:pt idx="819">
                  <c:v>44308</c:v>
                </c:pt>
                <c:pt idx="820">
                  <c:v>44309</c:v>
                </c:pt>
                <c:pt idx="821">
                  <c:v>44312</c:v>
                </c:pt>
                <c:pt idx="822">
                  <c:v>44313</c:v>
                </c:pt>
                <c:pt idx="823">
                  <c:v>44314</c:v>
                </c:pt>
                <c:pt idx="824">
                  <c:v>44315</c:v>
                </c:pt>
                <c:pt idx="825">
                  <c:v>44316</c:v>
                </c:pt>
                <c:pt idx="826">
                  <c:v>44319</c:v>
                </c:pt>
                <c:pt idx="827">
                  <c:v>44320</c:v>
                </c:pt>
                <c:pt idx="828">
                  <c:v>44321</c:v>
                </c:pt>
                <c:pt idx="829">
                  <c:v>44322</c:v>
                </c:pt>
                <c:pt idx="830">
                  <c:v>44323</c:v>
                </c:pt>
                <c:pt idx="831">
                  <c:v>44326</c:v>
                </c:pt>
                <c:pt idx="832">
                  <c:v>44327</c:v>
                </c:pt>
                <c:pt idx="833">
                  <c:v>44328</c:v>
                </c:pt>
                <c:pt idx="834">
                  <c:v>44329</c:v>
                </c:pt>
                <c:pt idx="835">
                  <c:v>44330</c:v>
                </c:pt>
                <c:pt idx="836">
                  <c:v>44333</c:v>
                </c:pt>
                <c:pt idx="837">
                  <c:v>44334</c:v>
                </c:pt>
                <c:pt idx="838">
                  <c:v>44335</c:v>
                </c:pt>
                <c:pt idx="839">
                  <c:v>44336</c:v>
                </c:pt>
                <c:pt idx="840">
                  <c:v>44337</c:v>
                </c:pt>
                <c:pt idx="841">
                  <c:v>44340</c:v>
                </c:pt>
                <c:pt idx="842">
                  <c:v>44341</c:v>
                </c:pt>
                <c:pt idx="843">
                  <c:v>44342</c:v>
                </c:pt>
                <c:pt idx="844">
                  <c:v>44343</c:v>
                </c:pt>
                <c:pt idx="845">
                  <c:v>44347</c:v>
                </c:pt>
                <c:pt idx="846">
                  <c:v>44348</c:v>
                </c:pt>
                <c:pt idx="847">
                  <c:v>44349</c:v>
                </c:pt>
                <c:pt idx="848">
                  <c:v>44350</c:v>
                </c:pt>
                <c:pt idx="849">
                  <c:v>44351</c:v>
                </c:pt>
                <c:pt idx="850">
                  <c:v>44354</c:v>
                </c:pt>
                <c:pt idx="851">
                  <c:v>44355</c:v>
                </c:pt>
                <c:pt idx="852">
                  <c:v>44356</c:v>
                </c:pt>
                <c:pt idx="853">
                  <c:v>44357</c:v>
                </c:pt>
                <c:pt idx="854">
                  <c:v>44358</c:v>
                </c:pt>
                <c:pt idx="855">
                  <c:v>44361</c:v>
                </c:pt>
                <c:pt idx="856">
                  <c:v>44362</c:v>
                </c:pt>
                <c:pt idx="857">
                  <c:v>44363</c:v>
                </c:pt>
                <c:pt idx="858">
                  <c:v>44364</c:v>
                </c:pt>
                <c:pt idx="859">
                  <c:v>44365</c:v>
                </c:pt>
                <c:pt idx="860">
                  <c:v>44368</c:v>
                </c:pt>
                <c:pt idx="861">
                  <c:v>44369</c:v>
                </c:pt>
                <c:pt idx="862">
                  <c:v>44370</c:v>
                </c:pt>
                <c:pt idx="863">
                  <c:v>44371</c:v>
                </c:pt>
                <c:pt idx="864">
                  <c:v>44372</c:v>
                </c:pt>
                <c:pt idx="865">
                  <c:v>44375</c:v>
                </c:pt>
                <c:pt idx="866">
                  <c:v>44376</c:v>
                </c:pt>
                <c:pt idx="867">
                  <c:v>44377</c:v>
                </c:pt>
                <c:pt idx="868">
                  <c:v>44378</c:v>
                </c:pt>
                <c:pt idx="869">
                  <c:v>44379</c:v>
                </c:pt>
                <c:pt idx="870">
                  <c:v>44383</c:v>
                </c:pt>
                <c:pt idx="871">
                  <c:v>44384</c:v>
                </c:pt>
                <c:pt idx="872">
                  <c:v>44385</c:v>
                </c:pt>
                <c:pt idx="873">
                  <c:v>44386</c:v>
                </c:pt>
                <c:pt idx="874">
                  <c:v>44389</c:v>
                </c:pt>
              </c:numCache>
            </c:numRef>
          </c:cat>
          <c:val>
            <c:numRef>
              <c:f>'Գծապատկեր 1.37.'!$J$6:$J$880</c:f>
              <c:numCache>
                <c:formatCode>_(* #,##0_);_(* \(#,##0\);_(* "-"??_);_(@_)</c:formatCode>
                <c:ptCount val="875"/>
                <c:pt idx="0">
                  <c:v>100</c:v>
                </c:pt>
                <c:pt idx="1">
                  <c:v>99.882352941176478</c:v>
                </c:pt>
                <c:pt idx="2">
                  <c:v>100.11764705882354</c:v>
                </c:pt>
                <c:pt idx="3">
                  <c:v>100.00000000000001</c:v>
                </c:pt>
                <c:pt idx="4">
                  <c:v>100.58823529411767</c:v>
                </c:pt>
                <c:pt idx="5">
                  <c:v>100.82352941176472</c:v>
                </c:pt>
                <c:pt idx="6">
                  <c:v>100.70588235294119</c:v>
                </c:pt>
                <c:pt idx="7">
                  <c:v>100.35294117647059</c:v>
                </c:pt>
                <c:pt idx="8">
                  <c:v>100.11764705882355</c:v>
                </c:pt>
                <c:pt idx="9">
                  <c:v>100.23529411764709</c:v>
                </c:pt>
                <c:pt idx="10">
                  <c:v>100.23529411764709</c:v>
                </c:pt>
                <c:pt idx="11">
                  <c:v>100.23529411764709</c:v>
                </c:pt>
                <c:pt idx="12">
                  <c:v>100.35294117647061</c:v>
                </c:pt>
                <c:pt idx="13">
                  <c:v>101.29411764705885</c:v>
                </c:pt>
                <c:pt idx="14">
                  <c:v>101.29411764705885</c:v>
                </c:pt>
                <c:pt idx="15">
                  <c:v>100.47058823529414</c:v>
                </c:pt>
                <c:pt idx="16">
                  <c:v>100.94117647058826</c:v>
                </c:pt>
                <c:pt idx="17">
                  <c:v>100.7058823529412</c:v>
                </c:pt>
                <c:pt idx="18">
                  <c:v>100.7058823529412</c:v>
                </c:pt>
                <c:pt idx="19">
                  <c:v>100.58823529411768</c:v>
                </c:pt>
                <c:pt idx="20">
                  <c:v>100.23529411764709</c:v>
                </c:pt>
                <c:pt idx="21">
                  <c:v>99.294117647058854</c:v>
                </c:pt>
                <c:pt idx="22">
                  <c:v>99.294117647058854</c:v>
                </c:pt>
                <c:pt idx="23">
                  <c:v>97.882352941176507</c:v>
                </c:pt>
                <c:pt idx="24">
                  <c:v>97.882352941176507</c:v>
                </c:pt>
                <c:pt idx="25">
                  <c:v>97.882352941176507</c:v>
                </c:pt>
                <c:pt idx="26">
                  <c:v>98.11764705882355</c:v>
                </c:pt>
                <c:pt idx="27">
                  <c:v>98.47058823529413</c:v>
                </c:pt>
                <c:pt idx="28">
                  <c:v>100.00000000000003</c:v>
                </c:pt>
                <c:pt idx="29">
                  <c:v>100.35294117647061</c:v>
                </c:pt>
                <c:pt idx="30">
                  <c:v>100.23529411764707</c:v>
                </c:pt>
                <c:pt idx="31">
                  <c:v>99.647058823529434</c:v>
                </c:pt>
                <c:pt idx="32">
                  <c:v>99.882352941176492</c:v>
                </c:pt>
                <c:pt idx="33">
                  <c:v>99.647058823529449</c:v>
                </c:pt>
                <c:pt idx="34">
                  <c:v>100.23529411764707</c:v>
                </c:pt>
                <c:pt idx="35">
                  <c:v>101.1764705882353</c:v>
                </c:pt>
                <c:pt idx="36">
                  <c:v>101.41176470588236</c:v>
                </c:pt>
                <c:pt idx="37">
                  <c:v>100.58823529411767</c:v>
                </c:pt>
                <c:pt idx="38">
                  <c:v>99.764705882352956</c:v>
                </c:pt>
                <c:pt idx="39">
                  <c:v>99.764705882352956</c:v>
                </c:pt>
                <c:pt idx="40">
                  <c:v>99.17647058823529</c:v>
                </c:pt>
                <c:pt idx="41">
                  <c:v>100</c:v>
                </c:pt>
                <c:pt idx="42">
                  <c:v>99.17647058823529</c:v>
                </c:pt>
                <c:pt idx="43">
                  <c:v>99.529411764705884</c:v>
                </c:pt>
                <c:pt idx="44">
                  <c:v>99.294117647058812</c:v>
                </c:pt>
                <c:pt idx="45">
                  <c:v>99.294117647058812</c:v>
                </c:pt>
                <c:pt idx="46">
                  <c:v>99.17647058823529</c:v>
                </c:pt>
                <c:pt idx="47">
                  <c:v>98.235294117647058</c:v>
                </c:pt>
                <c:pt idx="48">
                  <c:v>98.235294117647058</c:v>
                </c:pt>
                <c:pt idx="49">
                  <c:v>98</c:v>
                </c:pt>
                <c:pt idx="50">
                  <c:v>97.64705882352942</c:v>
                </c:pt>
                <c:pt idx="51">
                  <c:v>98.117647058823536</c:v>
                </c:pt>
                <c:pt idx="52">
                  <c:v>99.294117647058826</c:v>
                </c:pt>
                <c:pt idx="53">
                  <c:v>98.82352941176471</c:v>
                </c:pt>
                <c:pt idx="54">
                  <c:v>99.294117647058826</c:v>
                </c:pt>
                <c:pt idx="55">
                  <c:v>98.941176470588246</c:v>
                </c:pt>
                <c:pt idx="56">
                  <c:v>98.117647058823536</c:v>
                </c:pt>
                <c:pt idx="57">
                  <c:v>98.000000000000014</c:v>
                </c:pt>
                <c:pt idx="58">
                  <c:v>98.352941176470594</c:v>
                </c:pt>
                <c:pt idx="59">
                  <c:v>98.117647058823536</c:v>
                </c:pt>
                <c:pt idx="60">
                  <c:v>97.647058823529434</c:v>
                </c:pt>
                <c:pt idx="61">
                  <c:v>98.235294117647072</c:v>
                </c:pt>
                <c:pt idx="62">
                  <c:v>97.647058823529449</c:v>
                </c:pt>
                <c:pt idx="63">
                  <c:v>97.647058823529449</c:v>
                </c:pt>
                <c:pt idx="64">
                  <c:v>95.176470588235318</c:v>
                </c:pt>
                <c:pt idx="65">
                  <c:v>90.705882352941202</c:v>
                </c:pt>
                <c:pt idx="66">
                  <c:v>88.470588235294144</c:v>
                </c:pt>
                <c:pt idx="67">
                  <c:v>91.882352941176492</c:v>
                </c:pt>
                <c:pt idx="68">
                  <c:v>92.352941176470623</c:v>
                </c:pt>
                <c:pt idx="69">
                  <c:v>91.76470588235297</c:v>
                </c:pt>
                <c:pt idx="70">
                  <c:v>92.117647058823565</c:v>
                </c:pt>
                <c:pt idx="71">
                  <c:v>91.647058823529449</c:v>
                </c:pt>
                <c:pt idx="72">
                  <c:v>92.470588235294159</c:v>
                </c:pt>
                <c:pt idx="73">
                  <c:v>92.000000000000043</c:v>
                </c:pt>
                <c:pt idx="74">
                  <c:v>91.058823529411811</c:v>
                </c:pt>
                <c:pt idx="75">
                  <c:v>91.529411764705927</c:v>
                </c:pt>
                <c:pt idx="76">
                  <c:v>90.352941176470637</c:v>
                </c:pt>
                <c:pt idx="77">
                  <c:v>90.705882352941231</c:v>
                </c:pt>
                <c:pt idx="78">
                  <c:v>89.294117647058869</c:v>
                </c:pt>
                <c:pt idx="79">
                  <c:v>90.000000000000057</c:v>
                </c:pt>
                <c:pt idx="80">
                  <c:v>90.000000000000057</c:v>
                </c:pt>
                <c:pt idx="81">
                  <c:v>90.117647058823593</c:v>
                </c:pt>
                <c:pt idx="82">
                  <c:v>90.941176470588303</c:v>
                </c:pt>
                <c:pt idx="83">
                  <c:v>90.470588235294187</c:v>
                </c:pt>
                <c:pt idx="84">
                  <c:v>91.882352941176535</c:v>
                </c:pt>
                <c:pt idx="85">
                  <c:v>92.705882352941245</c:v>
                </c:pt>
                <c:pt idx="86">
                  <c:v>92.470588235294187</c:v>
                </c:pt>
                <c:pt idx="87">
                  <c:v>92.117647058823593</c:v>
                </c:pt>
                <c:pt idx="88">
                  <c:v>91.058823529411825</c:v>
                </c:pt>
                <c:pt idx="89">
                  <c:v>91.882352941176521</c:v>
                </c:pt>
                <c:pt idx="90">
                  <c:v>91.294117647058869</c:v>
                </c:pt>
                <c:pt idx="91">
                  <c:v>91.058823529411811</c:v>
                </c:pt>
                <c:pt idx="92">
                  <c:v>92.705882352941217</c:v>
                </c:pt>
                <c:pt idx="93">
                  <c:v>92.117647058823579</c:v>
                </c:pt>
                <c:pt idx="94">
                  <c:v>92.470588235294173</c:v>
                </c:pt>
                <c:pt idx="95">
                  <c:v>91.882352941176507</c:v>
                </c:pt>
                <c:pt idx="96">
                  <c:v>90.58823529411768</c:v>
                </c:pt>
                <c:pt idx="97">
                  <c:v>91.058823529411796</c:v>
                </c:pt>
                <c:pt idx="98">
                  <c:v>91.411764705882391</c:v>
                </c:pt>
                <c:pt idx="99">
                  <c:v>91.411764705882391</c:v>
                </c:pt>
                <c:pt idx="100">
                  <c:v>91.764705882352985</c:v>
                </c:pt>
                <c:pt idx="101">
                  <c:v>91.529411764705927</c:v>
                </c:pt>
                <c:pt idx="102">
                  <c:v>91.764705882352985</c:v>
                </c:pt>
                <c:pt idx="103">
                  <c:v>92.000000000000043</c:v>
                </c:pt>
                <c:pt idx="104">
                  <c:v>90.58823529411768</c:v>
                </c:pt>
                <c:pt idx="105">
                  <c:v>90.705882352941217</c:v>
                </c:pt>
                <c:pt idx="106">
                  <c:v>90.705882352941217</c:v>
                </c:pt>
                <c:pt idx="107">
                  <c:v>90.235294117647101</c:v>
                </c:pt>
                <c:pt idx="108">
                  <c:v>91.294117647058869</c:v>
                </c:pt>
                <c:pt idx="109">
                  <c:v>90.470588235294159</c:v>
                </c:pt>
                <c:pt idx="110">
                  <c:v>89.647058823529449</c:v>
                </c:pt>
                <c:pt idx="111">
                  <c:v>88.470588235294144</c:v>
                </c:pt>
                <c:pt idx="112">
                  <c:v>89.294117647058854</c:v>
                </c:pt>
                <c:pt idx="113">
                  <c:v>88.823529411764738</c:v>
                </c:pt>
                <c:pt idx="114">
                  <c:v>89.882352941176507</c:v>
                </c:pt>
                <c:pt idx="115">
                  <c:v>90.235294117647101</c:v>
                </c:pt>
                <c:pt idx="116">
                  <c:v>90.117647058823579</c:v>
                </c:pt>
                <c:pt idx="117">
                  <c:v>89.647058823529463</c:v>
                </c:pt>
                <c:pt idx="118">
                  <c:v>89.764705882352985</c:v>
                </c:pt>
                <c:pt idx="119">
                  <c:v>90.470588235294173</c:v>
                </c:pt>
                <c:pt idx="120">
                  <c:v>89.882352941176521</c:v>
                </c:pt>
                <c:pt idx="121">
                  <c:v>89.764705882352999</c:v>
                </c:pt>
                <c:pt idx="122">
                  <c:v>89.764705882352999</c:v>
                </c:pt>
                <c:pt idx="123">
                  <c:v>90.000000000000057</c:v>
                </c:pt>
                <c:pt idx="124">
                  <c:v>90.470588235294173</c:v>
                </c:pt>
                <c:pt idx="125">
                  <c:v>90.823529411764738</c:v>
                </c:pt>
                <c:pt idx="126">
                  <c:v>91.176470588235333</c:v>
                </c:pt>
                <c:pt idx="127">
                  <c:v>91.176470588235333</c:v>
                </c:pt>
                <c:pt idx="128">
                  <c:v>90.941176470588275</c:v>
                </c:pt>
                <c:pt idx="129">
                  <c:v>90.941176470588275</c:v>
                </c:pt>
                <c:pt idx="130">
                  <c:v>90.470588235294159</c:v>
                </c:pt>
                <c:pt idx="131">
                  <c:v>89.647058823529449</c:v>
                </c:pt>
                <c:pt idx="132">
                  <c:v>89.058823529411811</c:v>
                </c:pt>
                <c:pt idx="133">
                  <c:v>89.176470588235333</c:v>
                </c:pt>
                <c:pt idx="134">
                  <c:v>89.647058823529463</c:v>
                </c:pt>
                <c:pt idx="135">
                  <c:v>90.117647058823579</c:v>
                </c:pt>
                <c:pt idx="136">
                  <c:v>89.882352941176521</c:v>
                </c:pt>
                <c:pt idx="137">
                  <c:v>89.882352941176521</c:v>
                </c:pt>
                <c:pt idx="138">
                  <c:v>89.764705882352999</c:v>
                </c:pt>
                <c:pt idx="139">
                  <c:v>90.352941176470637</c:v>
                </c:pt>
                <c:pt idx="140">
                  <c:v>90.705882352941231</c:v>
                </c:pt>
                <c:pt idx="141">
                  <c:v>90.352941176470637</c:v>
                </c:pt>
                <c:pt idx="142">
                  <c:v>89.411764705882405</c:v>
                </c:pt>
                <c:pt idx="143">
                  <c:v>89.176470588235361</c:v>
                </c:pt>
                <c:pt idx="144">
                  <c:v>89.176470588235361</c:v>
                </c:pt>
                <c:pt idx="145">
                  <c:v>89.294117647058883</c:v>
                </c:pt>
                <c:pt idx="146">
                  <c:v>88.352941176470651</c:v>
                </c:pt>
                <c:pt idx="147">
                  <c:v>86.117647058823593</c:v>
                </c:pt>
                <c:pt idx="148">
                  <c:v>84.823529411764767</c:v>
                </c:pt>
                <c:pt idx="149">
                  <c:v>83.529411764705941</c:v>
                </c:pt>
                <c:pt idx="150">
                  <c:v>85.058823529411839</c:v>
                </c:pt>
                <c:pt idx="151">
                  <c:v>85.058823529411839</c:v>
                </c:pt>
                <c:pt idx="152">
                  <c:v>85.058823529411839</c:v>
                </c:pt>
                <c:pt idx="153">
                  <c:v>84.235294117647129</c:v>
                </c:pt>
                <c:pt idx="154">
                  <c:v>84.705882352941245</c:v>
                </c:pt>
                <c:pt idx="155">
                  <c:v>84.352941176470651</c:v>
                </c:pt>
                <c:pt idx="156">
                  <c:v>84.000000000000057</c:v>
                </c:pt>
                <c:pt idx="157">
                  <c:v>82.352941176470651</c:v>
                </c:pt>
                <c:pt idx="158">
                  <c:v>83.764705882352999</c:v>
                </c:pt>
                <c:pt idx="159">
                  <c:v>84.470588235294173</c:v>
                </c:pt>
                <c:pt idx="160">
                  <c:v>84.352941176470651</c:v>
                </c:pt>
                <c:pt idx="161">
                  <c:v>83.529411764705941</c:v>
                </c:pt>
                <c:pt idx="162">
                  <c:v>83.411764705882405</c:v>
                </c:pt>
                <c:pt idx="163">
                  <c:v>83.529411764705941</c:v>
                </c:pt>
                <c:pt idx="164">
                  <c:v>83.764705882352999</c:v>
                </c:pt>
                <c:pt idx="165">
                  <c:v>83.411764705882405</c:v>
                </c:pt>
                <c:pt idx="166">
                  <c:v>83.176470588235361</c:v>
                </c:pt>
                <c:pt idx="167">
                  <c:v>83.411764705882405</c:v>
                </c:pt>
                <c:pt idx="168">
                  <c:v>82.705882352941231</c:v>
                </c:pt>
                <c:pt idx="169">
                  <c:v>81.411764705882405</c:v>
                </c:pt>
                <c:pt idx="170">
                  <c:v>81.411764705882405</c:v>
                </c:pt>
                <c:pt idx="171">
                  <c:v>82.235294117647129</c:v>
                </c:pt>
                <c:pt idx="172">
                  <c:v>83.294117647058897</c:v>
                </c:pt>
                <c:pt idx="173">
                  <c:v>83.294117647058897</c:v>
                </c:pt>
                <c:pt idx="174">
                  <c:v>83.647058823529491</c:v>
                </c:pt>
                <c:pt idx="175">
                  <c:v>84.117647058823607</c:v>
                </c:pt>
                <c:pt idx="176">
                  <c:v>84.941176470588303</c:v>
                </c:pt>
                <c:pt idx="177">
                  <c:v>85.647058823529491</c:v>
                </c:pt>
                <c:pt idx="178">
                  <c:v>86.000000000000085</c:v>
                </c:pt>
                <c:pt idx="179">
                  <c:v>86.117647058823621</c:v>
                </c:pt>
                <c:pt idx="180">
                  <c:v>86.117647058823621</c:v>
                </c:pt>
                <c:pt idx="181">
                  <c:v>86.235294117647157</c:v>
                </c:pt>
                <c:pt idx="182">
                  <c:v>86.235294117647157</c:v>
                </c:pt>
                <c:pt idx="183">
                  <c:v>86.705882352941273</c:v>
                </c:pt>
                <c:pt idx="184">
                  <c:v>86.823529411764795</c:v>
                </c:pt>
                <c:pt idx="185">
                  <c:v>86.941176470588317</c:v>
                </c:pt>
                <c:pt idx="186">
                  <c:v>86.117647058823607</c:v>
                </c:pt>
                <c:pt idx="187">
                  <c:v>85.529411764705955</c:v>
                </c:pt>
                <c:pt idx="188">
                  <c:v>85.411764705882433</c:v>
                </c:pt>
                <c:pt idx="189">
                  <c:v>85.764705882353027</c:v>
                </c:pt>
                <c:pt idx="190">
                  <c:v>86.352941176470679</c:v>
                </c:pt>
                <c:pt idx="191">
                  <c:v>87.058823529411853</c:v>
                </c:pt>
                <c:pt idx="192">
                  <c:v>87.058823529411853</c:v>
                </c:pt>
                <c:pt idx="193">
                  <c:v>86.823529411764781</c:v>
                </c:pt>
                <c:pt idx="194">
                  <c:v>86.823529411764781</c:v>
                </c:pt>
                <c:pt idx="195">
                  <c:v>86.705882352941259</c:v>
                </c:pt>
                <c:pt idx="196">
                  <c:v>87.176470588235375</c:v>
                </c:pt>
                <c:pt idx="197">
                  <c:v>87.294117647058897</c:v>
                </c:pt>
                <c:pt idx="198">
                  <c:v>86.941176470588303</c:v>
                </c:pt>
                <c:pt idx="199">
                  <c:v>86.941176470588303</c:v>
                </c:pt>
                <c:pt idx="200">
                  <c:v>86.941176470588303</c:v>
                </c:pt>
                <c:pt idx="201">
                  <c:v>86.823529411764781</c:v>
                </c:pt>
                <c:pt idx="202">
                  <c:v>87.058823529411853</c:v>
                </c:pt>
                <c:pt idx="203">
                  <c:v>87.058823529411853</c:v>
                </c:pt>
                <c:pt idx="204">
                  <c:v>87.058823529411853</c:v>
                </c:pt>
                <c:pt idx="205">
                  <c:v>87.294117647058911</c:v>
                </c:pt>
                <c:pt idx="206">
                  <c:v>87.176470588235389</c:v>
                </c:pt>
                <c:pt idx="207">
                  <c:v>87.294117647058911</c:v>
                </c:pt>
                <c:pt idx="208">
                  <c:v>86.470588235294201</c:v>
                </c:pt>
                <c:pt idx="209">
                  <c:v>87.058823529411853</c:v>
                </c:pt>
                <c:pt idx="210">
                  <c:v>86.941176470588317</c:v>
                </c:pt>
                <c:pt idx="211">
                  <c:v>86.470588235294201</c:v>
                </c:pt>
                <c:pt idx="212">
                  <c:v>85.764705882353027</c:v>
                </c:pt>
                <c:pt idx="213">
                  <c:v>84.941176470588317</c:v>
                </c:pt>
                <c:pt idx="214">
                  <c:v>84.823529411764795</c:v>
                </c:pt>
                <c:pt idx="215">
                  <c:v>84.823529411764795</c:v>
                </c:pt>
                <c:pt idx="216">
                  <c:v>86.000000000000085</c:v>
                </c:pt>
                <c:pt idx="217">
                  <c:v>86.470588235294201</c:v>
                </c:pt>
                <c:pt idx="218">
                  <c:v>86.705882352941259</c:v>
                </c:pt>
                <c:pt idx="219">
                  <c:v>86.823529411764781</c:v>
                </c:pt>
                <c:pt idx="220">
                  <c:v>86.470588235294187</c:v>
                </c:pt>
                <c:pt idx="221">
                  <c:v>86.823529411764781</c:v>
                </c:pt>
                <c:pt idx="222">
                  <c:v>86.823529411764781</c:v>
                </c:pt>
                <c:pt idx="223">
                  <c:v>85.764705882353013</c:v>
                </c:pt>
                <c:pt idx="224">
                  <c:v>85.529411764705955</c:v>
                </c:pt>
                <c:pt idx="225">
                  <c:v>84.705882352941259</c:v>
                </c:pt>
                <c:pt idx="226">
                  <c:v>85.647058823529491</c:v>
                </c:pt>
                <c:pt idx="227">
                  <c:v>85.411764705882419</c:v>
                </c:pt>
                <c:pt idx="228">
                  <c:v>85.882352941176535</c:v>
                </c:pt>
                <c:pt idx="229">
                  <c:v>86.117647058823607</c:v>
                </c:pt>
                <c:pt idx="230">
                  <c:v>85.529411764705955</c:v>
                </c:pt>
                <c:pt idx="231">
                  <c:v>85.176470588235375</c:v>
                </c:pt>
                <c:pt idx="232">
                  <c:v>85.294117647058911</c:v>
                </c:pt>
                <c:pt idx="233">
                  <c:v>86.117647058823621</c:v>
                </c:pt>
                <c:pt idx="234">
                  <c:v>85.882352941176549</c:v>
                </c:pt>
                <c:pt idx="235">
                  <c:v>86.000000000000085</c:v>
                </c:pt>
                <c:pt idx="236">
                  <c:v>86.117647058823621</c:v>
                </c:pt>
                <c:pt idx="237">
                  <c:v>85.882352941176549</c:v>
                </c:pt>
                <c:pt idx="238">
                  <c:v>85.764705882353027</c:v>
                </c:pt>
                <c:pt idx="239">
                  <c:v>85.529411764705969</c:v>
                </c:pt>
                <c:pt idx="240">
                  <c:v>84.823529411764795</c:v>
                </c:pt>
                <c:pt idx="241">
                  <c:v>84.705882352941259</c:v>
                </c:pt>
                <c:pt idx="242">
                  <c:v>83.529411764705955</c:v>
                </c:pt>
                <c:pt idx="243">
                  <c:v>83.294117647058911</c:v>
                </c:pt>
                <c:pt idx="244">
                  <c:v>82.705882352941259</c:v>
                </c:pt>
                <c:pt idx="245">
                  <c:v>82.117647058823607</c:v>
                </c:pt>
                <c:pt idx="246">
                  <c:v>82.117647058823607</c:v>
                </c:pt>
                <c:pt idx="247">
                  <c:v>82.000000000000071</c:v>
                </c:pt>
                <c:pt idx="248">
                  <c:v>84.941176470588317</c:v>
                </c:pt>
                <c:pt idx="249">
                  <c:v>85.176470588235375</c:v>
                </c:pt>
                <c:pt idx="250">
                  <c:v>85.176470588235375</c:v>
                </c:pt>
                <c:pt idx="251">
                  <c:v>85.411764705882433</c:v>
                </c:pt>
                <c:pt idx="252">
                  <c:v>85.058823529411853</c:v>
                </c:pt>
                <c:pt idx="253">
                  <c:v>85.294117647058911</c:v>
                </c:pt>
                <c:pt idx="254">
                  <c:v>85.764705882353027</c:v>
                </c:pt>
                <c:pt idx="255">
                  <c:v>85.882352941176549</c:v>
                </c:pt>
                <c:pt idx="256">
                  <c:v>86.000000000000085</c:v>
                </c:pt>
                <c:pt idx="257">
                  <c:v>86.000000000000085</c:v>
                </c:pt>
                <c:pt idx="258">
                  <c:v>85.764705882353027</c:v>
                </c:pt>
                <c:pt idx="259">
                  <c:v>86.235294117647143</c:v>
                </c:pt>
                <c:pt idx="260">
                  <c:v>86.588235294117737</c:v>
                </c:pt>
                <c:pt idx="261">
                  <c:v>86.352941176470679</c:v>
                </c:pt>
                <c:pt idx="262">
                  <c:v>86.352941176470679</c:v>
                </c:pt>
                <c:pt idx="263">
                  <c:v>86.705882352941273</c:v>
                </c:pt>
                <c:pt idx="264">
                  <c:v>87.882352941176563</c:v>
                </c:pt>
                <c:pt idx="265">
                  <c:v>87.411764705882447</c:v>
                </c:pt>
                <c:pt idx="266">
                  <c:v>87.411764705882447</c:v>
                </c:pt>
                <c:pt idx="267">
                  <c:v>87.647058823529505</c:v>
                </c:pt>
                <c:pt idx="268">
                  <c:v>87.411764705882447</c:v>
                </c:pt>
                <c:pt idx="269">
                  <c:v>87.058823529411868</c:v>
                </c:pt>
                <c:pt idx="270">
                  <c:v>87.176470588235389</c:v>
                </c:pt>
                <c:pt idx="271">
                  <c:v>87.647058823529505</c:v>
                </c:pt>
                <c:pt idx="272">
                  <c:v>87.764705882353027</c:v>
                </c:pt>
                <c:pt idx="273">
                  <c:v>87.529411764705984</c:v>
                </c:pt>
                <c:pt idx="274">
                  <c:v>86.000000000000085</c:v>
                </c:pt>
                <c:pt idx="275">
                  <c:v>86.117647058823621</c:v>
                </c:pt>
                <c:pt idx="276">
                  <c:v>86.588235294117737</c:v>
                </c:pt>
                <c:pt idx="277">
                  <c:v>86.588235294117737</c:v>
                </c:pt>
                <c:pt idx="278">
                  <c:v>87.176470588235389</c:v>
                </c:pt>
                <c:pt idx="279">
                  <c:v>87.647058823529505</c:v>
                </c:pt>
                <c:pt idx="280">
                  <c:v>87.764705882353027</c:v>
                </c:pt>
                <c:pt idx="281">
                  <c:v>88.117647058823621</c:v>
                </c:pt>
                <c:pt idx="282">
                  <c:v>87.647058823529505</c:v>
                </c:pt>
                <c:pt idx="283">
                  <c:v>87.529411764705984</c:v>
                </c:pt>
                <c:pt idx="284">
                  <c:v>87.529411764705984</c:v>
                </c:pt>
                <c:pt idx="285">
                  <c:v>87.529411764705984</c:v>
                </c:pt>
                <c:pt idx="286">
                  <c:v>87.764705882353041</c:v>
                </c:pt>
                <c:pt idx="287">
                  <c:v>87.764705882353041</c:v>
                </c:pt>
                <c:pt idx="288">
                  <c:v>87.411764705882447</c:v>
                </c:pt>
                <c:pt idx="289">
                  <c:v>87.294117647058911</c:v>
                </c:pt>
                <c:pt idx="290">
                  <c:v>87.058823529411853</c:v>
                </c:pt>
                <c:pt idx="291">
                  <c:v>87.294117647058911</c:v>
                </c:pt>
                <c:pt idx="292">
                  <c:v>87.529411764705984</c:v>
                </c:pt>
                <c:pt idx="293">
                  <c:v>87.529411764705984</c:v>
                </c:pt>
                <c:pt idx="294">
                  <c:v>87.647058823529505</c:v>
                </c:pt>
                <c:pt idx="295">
                  <c:v>88.588235294117737</c:v>
                </c:pt>
                <c:pt idx="296">
                  <c:v>89.058823529411853</c:v>
                </c:pt>
                <c:pt idx="297">
                  <c:v>88.823529411764781</c:v>
                </c:pt>
                <c:pt idx="298">
                  <c:v>89.882352941176549</c:v>
                </c:pt>
                <c:pt idx="299">
                  <c:v>89.176470588235375</c:v>
                </c:pt>
                <c:pt idx="300">
                  <c:v>88.941176470588317</c:v>
                </c:pt>
                <c:pt idx="301">
                  <c:v>88.941176470588317</c:v>
                </c:pt>
                <c:pt idx="302">
                  <c:v>88.352941176470665</c:v>
                </c:pt>
                <c:pt idx="303">
                  <c:v>88.235294117647143</c:v>
                </c:pt>
                <c:pt idx="304">
                  <c:v>88.470588235294201</c:v>
                </c:pt>
                <c:pt idx="305">
                  <c:v>87.529411764705984</c:v>
                </c:pt>
                <c:pt idx="306">
                  <c:v>87.411764705882447</c:v>
                </c:pt>
                <c:pt idx="307">
                  <c:v>87.882352941176578</c:v>
                </c:pt>
                <c:pt idx="308">
                  <c:v>87.64705882352952</c:v>
                </c:pt>
                <c:pt idx="309">
                  <c:v>87.64705882352952</c:v>
                </c:pt>
                <c:pt idx="310">
                  <c:v>87.64705882352952</c:v>
                </c:pt>
                <c:pt idx="311">
                  <c:v>88.470588235294215</c:v>
                </c:pt>
                <c:pt idx="312">
                  <c:v>88.352941176470694</c:v>
                </c:pt>
                <c:pt idx="313">
                  <c:v>88.705882352941288</c:v>
                </c:pt>
                <c:pt idx="314">
                  <c:v>88.705882352941288</c:v>
                </c:pt>
                <c:pt idx="315">
                  <c:v>88.823529411764824</c:v>
                </c:pt>
                <c:pt idx="316">
                  <c:v>88.705882352941302</c:v>
                </c:pt>
                <c:pt idx="317">
                  <c:v>88.94117647058836</c:v>
                </c:pt>
                <c:pt idx="318">
                  <c:v>88.705882352941302</c:v>
                </c:pt>
                <c:pt idx="319">
                  <c:v>88.705882352941302</c:v>
                </c:pt>
                <c:pt idx="320">
                  <c:v>88.94117647058836</c:v>
                </c:pt>
                <c:pt idx="321">
                  <c:v>88.94117647058836</c:v>
                </c:pt>
                <c:pt idx="322">
                  <c:v>87.294117647058954</c:v>
                </c:pt>
                <c:pt idx="323">
                  <c:v>87.41176470588249</c:v>
                </c:pt>
                <c:pt idx="324">
                  <c:v>87.529411764706026</c:v>
                </c:pt>
                <c:pt idx="325">
                  <c:v>87.764705882353084</c:v>
                </c:pt>
                <c:pt idx="326">
                  <c:v>86.588235294117794</c:v>
                </c:pt>
                <c:pt idx="327">
                  <c:v>86.470588235294258</c:v>
                </c:pt>
                <c:pt idx="328">
                  <c:v>86.941176470588374</c:v>
                </c:pt>
                <c:pt idx="329">
                  <c:v>86.823529411764852</c:v>
                </c:pt>
                <c:pt idx="330">
                  <c:v>86.941176470588374</c:v>
                </c:pt>
                <c:pt idx="331">
                  <c:v>87.05882352941191</c:v>
                </c:pt>
                <c:pt idx="332">
                  <c:v>86.705882352941316</c:v>
                </c:pt>
                <c:pt idx="333">
                  <c:v>86.58823529411778</c:v>
                </c:pt>
                <c:pt idx="334">
                  <c:v>87.176470588235432</c:v>
                </c:pt>
                <c:pt idx="335">
                  <c:v>87.529411764706012</c:v>
                </c:pt>
                <c:pt idx="336">
                  <c:v>87.411764705882476</c:v>
                </c:pt>
                <c:pt idx="337">
                  <c:v>87.529411764706012</c:v>
                </c:pt>
                <c:pt idx="338">
                  <c:v>87.529411764706012</c:v>
                </c:pt>
                <c:pt idx="339">
                  <c:v>87.882352941176592</c:v>
                </c:pt>
                <c:pt idx="340">
                  <c:v>87.29411764705894</c:v>
                </c:pt>
                <c:pt idx="341">
                  <c:v>87.529411764706012</c:v>
                </c:pt>
                <c:pt idx="342">
                  <c:v>87.647058823529534</c:v>
                </c:pt>
                <c:pt idx="343">
                  <c:v>86.823529411764824</c:v>
                </c:pt>
                <c:pt idx="344">
                  <c:v>87.058823529411896</c:v>
                </c:pt>
                <c:pt idx="345">
                  <c:v>86.235294117647186</c:v>
                </c:pt>
                <c:pt idx="346">
                  <c:v>86.47058823529423</c:v>
                </c:pt>
                <c:pt idx="347">
                  <c:v>86.588235294117766</c:v>
                </c:pt>
                <c:pt idx="348">
                  <c:v>86.82352941176481</c:v>
                </c:pt>
                <c:pt idx="349">
                  <c:v>86.588235294117766</c:v>
                </c:pt>
                <c:pt idx="350">
                  <c:v>86.705882352941288</c:v>
                </c:pt>
                <c:pt idx="351">
                  <c:v>87.176470588235404</c:v>
                </c:pt>
                <c:pt idx="352">
                  <c:v>87.411764705882462</c:v>
                </c:pt>
                <c:pt idx="353">
                  <c:v>87.058823529411882</c:v>
                </c:pt>
                <c:pt idx="354">
                  <c:v>87.058823529411882</c:v>
                </c:pt>
                <c:pt idx="355">
                  <c:v>87.411764705882462</c:v>
                </c:pt>
                <c:pt idx="356">
                  <c:v>87.411764705882462</c:v>
                </c:pt>
                <c:pt idx="357">
                  <c:v>87.411764705882462</c:v>
                </c:pt>
                <c:pt idx="358">
                  <c:v>87.882352941176592</c:v>
                </c:pt>
                <c:pt idx="359">
                  <c:v>88.823529411764824</c:v>
                </c:pt>
                <c:pt idx="360">
                  <c:v>89.058823529411896</c:v>
                </c:pt>
                <c:pt idx="361">
                  <c:v>89.411764705882462</c:v>
                </c:pt>
                <c:pt idx="362">
                  <c:v>89.529411764706012</c:v>
                </c:pt>
                <c:pt idx="363">
                  <c:v>88.94117647058836</c:v>
                </c:pt>
                <c:pt idx="364">
                  <c:v>89.058823529411896</c:v>
                </c:pt>
                <c:pt idx="365">
                  <c:v>89.058823529411896</c:v>
                </c:pt>
                <c:pt idx="366">
                  <c:v>88.823529411764824</c:v>
                </c:pt>
                <c:pt idx="367">
                  <c:v>88.705882352941302</c:v>
                </c:pt>
                <c:pt idx="368">
                  <c:v>88.352941176470708</c:v>
                </c:pt>
                <c:pt idx="369">
                  <c:v>88.47058823529423</c:v>
                </c:pt>
                <c:pt idx="370">
                  <c:v>87.882352941176578</c:v>
                </c:pt>
                <c:pt idx="371">
                  <c:v>87.882352941176578</c:v>
                </c:pt>
                <c:pt idx="372">
                  <c:v>88.000000000000114</c:v>
                </c:pt>
                <c:pt idx="373">
                  <c:v>89.058823529411868</c:v>
                </c:pt>
                <c:pt idx="374">
                  <c:v>88.941176470588331</c:v>
                </c:pt>
                <c:pt idx="375">
                  <c:v>89.529411764705984</c:v>
                </c:pt>
                <c:pt idx="376">
                  <c:v>89.411764705882447</c:v>
                </c:pt>
                <c:pt idx="377">
                  <c:v>89.176470588235404</c:v>
                </c:pt>
                <c:pt idx="378">
                  <c:v>89.058823529411882</c:v>
                </c:pt>
                <c:pt idx="379">
                  <c:v>88.941176470588346</c:v>
                </c:pt>
                <c:pt idx="380">
                  <c:v>88.941176470588346</c:v>
                </c:pt>
                <c:pt idx="381">
                  <c:v>88.705882352941288</c:v>
                </c:pt>
                <c:pt idx="382">
                  <c:v>88.823529411764824</c:v>
                </c:pt>
                <c:pt idx="383">
                  <c:v>88.705882352941302</c:v>
                </c:pt>
                <c:pt idx="384">
                  <c:v>88.705882352941302</c:v>
                </c:pt>
                <c:pt idx="385">
                  <c:v>88.235294117647186</c:v>
                </c:pt>
                <c:pt idx="386">
                  <c:v>88.352941176470722</c:v>
                </c:pt>
                <c:pt idx="387">
                  <c:v>88.2352941176472</c:v>
                </c:pt>
                <c:pt idx="388">
                  <c:v>87.764705882353084</c:v>
                </c:pt>
                <c:pt idx="389">
                  <c:v>86.2352941176472</c:v>
                </c:pt>
                <c:pt idx="390">
                  <c:v>86.2352941176472</c:v>
                </c:pt>
                <c:pt idx="391">
                  <c:v>85.882352941176606</c:v>
                </c:pt>
                <c:pt idx="392">
                  <c:v>86.235294117647186</c:v>
                </c:pt>
                <c:pt idx="393">
                  <c:v>85.882352941176592</c:v>
                </c:pt>
                <c:pt idx="394">
                  <c:v>85.529411764705998</c:v>
                </c:pt>
                <c:pt idx="395">
                  <c:v>85.529411764705998</c:v>
                </c:pt>
                <c:pt idx="396">
                  <c:v>85.29411764705894</c:v>
                </c:pt>
                <c:pt idx="397">
                  <c:v>85.764705882353056</c:v>
                </c:pt>
                <c:pt idx="398">
                  <c:v>84.588235294117766</c:v>
                </c:pt>
                <c:pt idx="399">
                  <c:v>84.941176470588346</c:v>
                </c:pt>
                <c:pt idx="400">
                  <c:v>83.764705882353056</c:v>
                </c:pt>
                <c:pt idx="401">
                  <c:v>83.882352941176578</c:v>
                </c:pt>
                <c:pt idx="402">
                  <c:v>84.705882352941288</c:v>
                </c:pt>
                <c:pt idx="403">
                  <c:v>85.29411764705894</c:v>
                </c:pt>
                <c:pt idx="404">
                  <c:v>85.29411764705894</c:v>
                </c:pt>
                <c:pt idx="405">
                  <c:v>84.823529411764824</c:v>
                </c:pt>
                <c:pt idx="406">
                  <c:v>84.352941176470708</c:v>
                </c:pt>
                <c:pt idx="407">
                  <c:v>83.882352941176592</c:v>
                </c:pt>
                <c:pt idx="408">
                  <c:v>84.000000000000128</c:v>
                </c:pt>
                <c:pt idx="409">
                  <c:v>84.352941176470722</c:v>
                </c:pt>
                <c:pt idx="410">
                  <c:v>84.000000000000128</c:v>
                </c:pt>
                <c:pt idx="411">
                  <c:v>83.76470588235307</c:v>
                </c:pt>
                <c:pt idx="412">
                  <c:v>84.470588235294244</c:v>
                </c:pt>
                <c:pt idx="413">
                  <c:v>84.94117647058836</c:v>
                </c:pt>
                <c:pt idx="414">
                  <c:v>84.94117647058836</c:v>
                </c:pt>
                <c:pt idx="415">
                  <c:v>85.647058823529548</c:v>
                </c:pt>
                <c:pt idx="416">
                  <c:v>85.647058823529548</c:v>
                </c:pt>
                <c:pt idx="417">
                  <c:v>85.647058823529548</c:v>
                </c:pt>
                <c:pt idx="418">
                  <c:v>86.117647058823664</c:v>
                </c:pt>
                <c:pt idx="419">
                  <c:v>87.176470588235432</c:v>
                </c:pt>
                <c:pt idx="420">
                  <c:v>87.41176470588249</c:v>
                </c:pt>
                <c:pt idx="421">
                  <c:v>87.294117647058954</c:v>
                </c:pt>
                <c:pt idx="422">
                  <c:v>86.94117647058836</c:v>
                </c:pt>
                <c:pt idx="423">
                  <c:v>87.294117647058954</c:v>
                </c:pt>
                <c:pt idx="424">
                  <c:v>87.882352941176592</c:v>
                </c:pt>
                <c:pt idx="425">
                  <c:v>87.529411764706012</c:v>
                </c:pt>
                <c:pt idx="426">
                  <c:v>88.000000000000128</c:v>
                </c:pt>
                <c:pt idx="427">
                  <c:v>87.058823529411882</c:v>
                </c:pt>
                <c:pt idx="428">
                  <c:v>87.058823529411882</c:v>
                </c:pt>
                <c:pt idx="429">
                  <c:v>87.058823529411882</c:v>
                </c:pt>
                <c:pt idx="430">
                  <c:v>86.352941176470708</c:v>
                </c:pt>
                <c:pt idx="431">
                  <c:v>86.11764705882365</c:v>
                </c:pt>
                <c:pt idx="432">
                  <c:v>85.647058823529534</c:v>
                </c:pt>
                <c:pt idx="433">
                  <c:v>86.11764705882365</c:v>
                </c:pt>
                <c:pt idx="434">
                  <c:v>86.47058823529423</c:v>
                </c:pt>
                <c:pt idx="435">
                  <c:v>86.352941176470708</c:v>
                </c:pt>
                <c:pt idx="436">
                  <c:v>86.235294117647186</c:v>
                </c:pt>
                <c:pt idx="437">
                  <c:v>86.47058823529423</c:v>
                </c:pt>
                <c:pt idx="438">
                  <c:v>86.588235294117766</c:v>
                </c:pt>
                <c:pt idx="439">
                  <c:v>87.29411764705894</c:v>
                </c:pt>
                <c:pt idx="440">
                  <c:v>87.29411764705894</c:v>
                </c:pt>
                <c:pt idx="441">
                  <c:v>87.058823529411882</c:v>
                </c:pt>
                <c:pt idx="442">
                  <c:v>87.29411764705894</c:v>
                </c:pt>
                <c:pt idx="443">
                  <c:v>87.647058823529534</c:v>
                </c:pt>
                <c:pt idx="444">
                  <c:v>87.647058823529534</c:v>
                </c:pt>
                <c:pt idx="445">
                  <c:v>88.000000000000114</c:v>
                </c:pt>
                <c:pt idx="446">
                  <c:v>88.000000000000114</c:v>
                </c:pt>
                <c:pt idx="447">
                  <c:v>87.64705882352952</c:v>
                </c:pt>
                <c:pt idx="448">
                  <c:v>87.529411764705998</c:v>
                </c:pt>
                <c:pt idx="449">
                  <c:v>87.529411764705998</c:v>
                </c:pt>
                <c:pt idx="450">
                  <c:v>88.000000000000114</c:v>
                </c:pt>
                <c:pt idx="451">
                  <c:v>87.529411764705998</c:v>
                </c:pt>
                <c:pt idx="452">
                  <c:v>87.764705882353056</c:v>
                </c:pt>
                <c:pt idx="453">
                  <c:v>87.529411764706012</c:v>
                </c:pt>
                <c:pt idx="454">
                  <c:v>87.647058823529534</c:v>
                </c:pt>
                <c:pt idx="455">
                  <c:v>87.647058823529534</c:v>
                </c:pt>
                <c:pt idx="456">
                  <c:v>88.58823529411778</c:v>
                </c:pt>
                <c:pt idx="457">
                  <c:v>88.000000000000128</c:v>
                </c:pt>
                <c:pt idx="458">
                  <c:v>88.235294117647186</c:v>
                </c:pt>
                <c:pt idx="459">
                  <c:v>87.882352941176592</c:v>
                </c:pt>
                <c:pt idx="460">
                  <c:v>87.882352941176592</c:v>
                </c:pt>
                <c:pt idx="461">
                  <c:v>87.764705882353056</c:v>
                </c:pt>
                <c:pt idx="462">
                  <c:v>87.29411764705894</c:v>
                </c:pt>
                <c:pt idx="463">
                  <c:v>87.647058823529534</c:v>
                </c:pt>
                <c:pt idx="464">
                  <c:v>88.000000000000114</c:v>
                </c:pt>
                <c:pt idx="465">
                  <c:v>88.000000000000114</c:v>
                </c:pt>
                <c:pt idx="466">
                  <c:v>88.117647058823636</c:v>
                </c:pt>
                <c:pt idx="467">
                  <c:v>87.764705882353041</c:v>
                </c:pt>
                <c:pt idx="468">
                  <c:v>87.882352941176563</c:v>
                </c:pt>
                <c:pt idx="469">
                  <c:v>88.117647058823621</c:v>
                </c:pt>
                <c:pt idx="470">
                  <c:v>87.882352941176563</c:v>
                </c:pt>
                <c:pt idx="471">
                  <c:v>87.647058823529505</c:v>
                </c:pt>
                <c:pt idx="472">
                  <c:v>87.764705882353027</c:v>
                </c:pt>
                <c:pt idx="473">
                  <c:v>87.647058823529491</c:v>
                </c:pt>
                <c:pt idx="474">
                  <c:v>87.764705882353013</c:v>
                </c:pt>
                <c:pt idx="475">
                  <c:v>87.411764705882419</c:v>
                </c:pt>
                <c:pt idx="476">
                  <c:v>87.764705882352999</c:v>
                </c:pt>
                <c:pt idx="477">
                  <c:v>87.882352941176521</c:v>
                </c:pt>
                <c:pt idx="478">
                  <c:v>88.117647058823579</c:v>
                </c:pt>
                <c:pt idx="479">
                  <c:v>88.235294117647115</c:v>
                </c:pt>
                <c:pt idx="480">
                  <c:v>88.117647058823593</c:v>
                </c:pt>
                <c:pt idx="481">
                  <c:v>88.470588235294173</c:v>
                </c:pt>
                <c:pt idx="482">
                  <c:v>88.588235294117695</c:v>
                </c:pt>
                <c:pt idx="483">
                  <c:v>88.941176470588289</c:v>
                </c:pt>
                <c:pt idx="484">
                  <c:v>90.117647058823593</c:v>
                </c:pt>
                <c:pt idx="485">
                  <c:v>89.529411764705941</c:v>
                </c:pt>
                <c:pt idx="486">
                  <c:v>89.647058823529463</c:v>
                </c:pt>
                <c:pt idx="487">
                  <c:v>89.764705882352985</c:v>
                </c:pt>
                <c:pt idx="488">
                  <c:v>90.000000000000043</c:v>
                </c:pt>
                <c:pt idx="489">
                  <c:v>90.470588235294159</c:v>
                </c:pt>
                <c:pt idx="490">
                  <c:v>90.352941176470623</c:v>
                </c:pt>
                <c:pt idx="491">
                  <c:v>90.823529411764738</c:v>
                </c:pt>
                <c:pt idx="492">
                  <c:v>91.411764705882391</c:v>
                </c:pt>
                <c:pt idx="493">
                  <c:v>91.294117647058869</c:v>
                </c:pt>
                <c:pt idx="494">
                  <c:v>91.058823529411811</c:v>
                </c:pt>
                <c:pt idx="495">
                  <c:v>91.411764705882405</c:v>
                </c:pt>
                <c:pt idx="496">
                  <c:v>91.176470588235347</c:v>
                </c:pt>
                <c:pt idx="497">
                  <c:v>92.235294117647101</c:v>
                </c:pt>
                <c:pt idx="498">
                  <c:v>91.882352941176507</c:v>
                </c:pt>
                <c:pt idx="499">
                  <c:v>92.470588235294159</c:v>
                </c:pt>
                <c:pt idx="500">
                  <c:v>91.882352941176492</c:v>
                </c:pt>
                <c:pt idx="501">
                  <c:v>91.647058823529434</c:v>
                </c:pt>
                <c:pt idx="502">
                  <c:v>91.647058823529434</c:v>
                </c:pt>
                <c:pt idx="503">
                  <c:v>91.882352941176492</c:v>
                </c:pt>
                <c:pt idx="504">
                  <c:v>91.529411764705912</c:v>
                </c:pt>
                <c:pt idx="505">
                  <c:v>91.176470588235333</c:v>
                </c:pt>
                <c:pt idx="506">
                  <c:v>90.941176470588275</c:v>
                </c:pt>
                <c:pt idx="507">
                  <c:v>90.941176470588275</c:v>
                </c:pt>
                <c:pt idx="508">
                  <c:v>91.176470588235333</c:v>
                </c:pt>
                <c:pt idx="509">
                  <c:v>90.000000000000043</c:v>
                </c:pt>
                <c:pt idx="510">
                  <c:v>89.529411764705927</c:v>
                </c:pt>
                <c:pt idx="511">
                  <c:v>88.941176470588275</c:v>
                </c:pt>
                <c:pt idx="512">
                  <c:v>88.941176470588275</c:v>
                </c:pt>
                <c:pt idx="513">
                  <c:v>88.117647058823579</c:v>
                </c:pt>
                <c:pt idx="514">
                  <c:v>89.058823529411811</c:v>
                </c:pt>
                <c:pt idx="515">
                  <c:v>89.882352941176521</c:v>
                </c:pt>
                <c:pt idx="516">
                  <c:v>89.176470588235347</c:v>
                </c:pt>
                <c:pt idx="517">
                  <c:v>88.235294117647101</c:v>
                </c:pt>
                <c:pt idx="518">
                  <c:v>88.117647058823579</c:v>
                </c:pt>
                <c:pt idx="519">
                  <c:v>88.235294117647115</c:v>
                </c:pt>
                <c:pt idx="520">
                  <c:v>89.294117647058883</c:v>
                </c:pt>
                <c:pt idx="521">
                  <c:v>88.470588235294173</c:v>
                </c:pt>
                <c:pt idx="522">
                  <c:v>88.705882352941231</c:v>
                </c:pt>
                <c:pt idx="523">
                  <c:v>89.058823529411825</c:v>
                </c:pt>
                <c:pt idx="524">
                  <c:v>88.352941176470637</c:v>
                </c:pt>
                <c:pt idx="525">
                  <c:v>88.588235294117695</c:v>
                </c:pt>
                <c:pt idx="526">
                  <c:v>88.235294117647101</c:v>
                </c:pt>
                <c:pt idx="527">
                  <c:v>87.411764705882391</c:v>
                </c:pt>
                <c:pt idx="528">
                  <c:v>87.411764705882391</c:v>
                </c:pt>
                <c:pt idx="529">
                  <c:v>86.000000000000028</c:v>
                </c:pt>
                <c:pt idx="530">
                  <c:v>85.647058823529449</c:v>
                </c:pt>
                <c:pt idx="531">
                  <c:v>85.647058823529449</c:v>
                </c:pt>
                <c:pt idx="532">
                  <c:v>83.411764705882391</c:v>
                </c:pt>
                <c:pt idx="533">
                  <c:v>84.58823529411768</c:v>
                </c:pt>
                <c:pt idx="534">
                  <c:v>84.823529411764738</c:v>
                </c:pt>
                <c:pt idx="535">
                  <c:v>85.76470588235297</c:v>
                </c:pt>
                <c:pt idx="536">
                  <c:v>85.058823529411796</c:v>
                </c:pt>
                <c:pt idx="537">
                  <c:v>82.823529411764738</c:v>
                </c:pt>
                <c:pt idx="538">
                  <c:v>76.58823529411768</c:v>
                </c:pt>
                <c:pt idx="539">
                  <c:v>78.823529411764753</c:v>
                </c:pt>
                <c:pt idx="540">
                  <c:v>79.411764705882391</c:v>
                </c:pt>
                <c:pt idx="541">
                  <c:v>76.470588235294144</c:v>
                </c:pt>
                <c:pt idx="542">
                  <c:v>78.941176470588275</c:v>
                </c:pt>
                <c:pt idx="543">
                  <c:v>77.058823529411811</c:v>
                </c:pt>
                <c:pt idx="544">
                  <c:v>77.176470588235347</c:v>
                </c:pt>
                <c:pt idx="545">
                  <c:v>74.117647058823593</c:v>
                </c:pt>
                <c:pt idx="546">
                  <c:v>72.352941176470651</c:v>
                </c:pt>
                <c:pt idx="547">
                  <c:v>74.588235294117709</c:v>
                </c:pt>
                <c:pt idx="548">
                  <c:v>72.117647058823593</c:v>
                </c:pt>
                <c:pt idx="549">
                  <c:v>74.000000000000071</c:v>
                </c:pt>
                <c:pt idx="550">
                  <c:v>75.294117647058911</c:v>
                </c:pt>
                <c:pt idx="551">
                  <c:v>74.705882352941259</c:v>
                </c:pt>
                <c:pt idx="552">
                  <c:v>75.294117647058926</c:v>
                </c:pt>
                <c:pt idx="553">
                  <c:v>74.117647058823621</c:v>
                </c:pt>
                <c:pt idx="554">
                  <c:v>76.000000000000099</c:v>
                </c:pt>
                <c:pt idx="555">
                  <c:v>75.294117647058926</c:v>
                </c:pt>
                <c:pt idx="556">
                  <c:v>75.647058823529505</c:v>
                </c:pt>
                <c:pt idx="557">
                  <c:v>77.176470588235375</c:v>
                </c:pt>
                <c:pt idx="558">
                  <c:v>77.411764705882447</c:v>
                </c:pt>
                <c:pt idx="559">
                  <c:v>77.882352941176563</c:v>
                </c:pt>
                <c:pt idx="560">
                  <c:v>77.176470588235389</c:v>
                </c:pt>
                <c:pt idx="561">
                  <c:v>78.352941176470694</c:v>
                </c:pt>
                <c:pt idx="562">
                  <c:v>78.470588235294215</c:v>
                </c:pt>
                <c:pt idx="563">
                  <c:v>77.647058823529505</c:v>
                </c:pt>
                <c:pt idx="564">
                  <c:v>77.764705882353056</c:v>
                </c:pt>
                <c:pt idx="565">
                  <c:v>77.29411764705894</c:v>
                </c:pt>
                <c:pt idx="566">
                  <c:v>76.941176470588346</c:v>
                </c:pt>
                <c:pt idx="567">
                  <c:v>76.705882352941288</c:v>
                </c:pt>
                <c:pt idx="568">
                  <c:v>76.352941176470708</c:v>
                </c:pt>
                <c:pt idx="569">
                  <c:v>73.882352941176592</c:v>
                </c:pt>
                <c:pt idx="570">
                  <c:v>73.64705882352952</c:v>
                </c:pt>
                <c:pt idx="571">
                  <c:v>75.058823529411882</c:v>
                </c:pt>
                <c:pt idx="572">
                  <c:v>75.882352941176592</c:v>
                </c:pt>
                <c:pt idx="573">
                  <c:v>76.352941176470708</c:v>
                </c:pt>
                <c:pt idx="574">
                  <c:v>76.588235294117752</c:v>
                </c:pt>
                <c:pt idx="575">
                  <c:v>77.176470588235389</c:v>
                </c:pt>
                <c:pt idx="576">
                  <c:v>74.82352941176481</c:v>
                </c:pt>
                <c:pt idx="577">
                  <c:v>76.352941176470694</c:v>
                </c:pt>
                <c:pt idx="578">
                  <c:v>76.235294117647172</c:v>
                </c:pt>
                <c:pt idx="579">
                  <c:v>77.058823529411868</c:v>
                </c:pt>
                <c:pt idx="580">
                  <c:v>77.411764705882462</c:v>
                </c:pt>
                <c:pt idx="581">
                  <c:v>77.529411764705998</c:v>
                </c:pt>
                <c:pt idx="582">
                  <c:v>78.000000000000114</c:v>
                </c:pt>
                <c:pt idx="583">
                  <c:v>78.235294117647172</c:v>
                </c:pt>
                <c:pt idx="584">
                  <c:v>78.000000000000099</c:v>
                </c:pt>
                <c:pt idx="585">
                  <c:v>78.235294117647157</c:v>
                </c:pt>
                <c:pt idx="586">
                  <c:v>78.470588235294215</c:v>
                </c:pt>
                <c:pt idx="587">
                  <c:v>78.823529411764795</c:v>
                </c:pt>
                <c:pt idx="588">
                  <c:v>79.176470588235389</c:v>
                </c:pt>
                <c:pt idx="589">
                  <c:v>79.882352941176563</c:v>
                </c:pt>
                <c:pt idx="590">
                  <c:v>78.941176470588331</c:v>
                </c:pt>
                <c:pt idx="591">
                  <c:v>78.941176470588331</c:v>
                </c:pt>
                <c:pt idx="592">
                  <c:v>79.529411764705984</c:v>
                </c:pt>
                <c:pt idx="593">
                  <c:v>80.117647058823621</c:v>
                </c:pt>
                <c:pt idx="594">
                  <c:v>80.352941176470679</c:v>
                </c:pt>
                <c:pt idx="595">
                  <c:v>81.411764705882433</c:v>
                </c:pt>
                <c:pt idx="596">
                  <c:v>82.588235294117723</c:v>
                </c:pt>
                <c:pt idx="597">
                  <c:v>82.941176470588317</c:v>
                </c:pt>
                <c:pt idx="598">
                  <c:v>82.000000000000085</c:v>
                </c:pt>
                <c:pt idx="599">
                  <c:v>82.470588235294215</c:v>
                </c:pt>
                <c:pt idx="600">
                  <c:v>83.058823529411868</c:v>
                </c:pt>
                <c:pt idx="601">
                  <c:v>82.235294117647172</c:v>
                </c:pt>
                <c:pt idx="602">
                  <c:v>82.235294117647172</c:v>
                </c:pt>
                <c:pt idx="603">
                  <c:v>82.235294117647172</c:v>
                </c:pt>
                <c:pt idx="604">
                  <c:v>81.529411764705984</c:v>
                </c:pt>
                <c:pt idx="605">
                  <c:v>80.470588235294215</c:v>
                </c:pt>
                <c:pt idx="606">
                  <c:v>81.176470588235389</c:v>
                </c:pt>
                <c:pt idx="607">
                  <c:v>80.941176470588331</c:v>
                </c:pt>
                <c:pt idx="608">
                  <c:v>81.529411764705969</c:v>
                </c:pt>
                <c:pt idx="609">
                  <c:v>81.294117647058911</c:v>
                </c:pt>
                <c:pt idx="610">
                  <c:v>81.176470588235389</c:v>
                </c:pt>
                <c:pt idx="611">
                  <c:v>82.000000000000085</c:v>
                </c:pt>
                <c:pt idx="612">
                  <c:v>81.764705882353027</c:v>
                </c:pt>
                <c:pt idx="613">
                  <c:v>81.647058823529491</c:v>
                </c:pt>
                <c:pt idx="614">
                  <c:v>81.764705882353013</c:v>
                </c:pt>
                <c:pt idx="615">
                  <c:v>81.058823529411825</c:v>
                </c:pt>
                <c:pt idx="616">
                  <c:v>80.117647058823579</c:v>
                </c:pt>
                <c:pt idx="617">
                  <c:v>79.882352941176521</c:v>
                </c:pt>
                <c:pt idx="618">
                  <c:v>80.941176470588289</c:v>
                </c:pt>
                <c:pt idx="619">
                  <c:v>80.117647058823579</c:v>
                </c:pt>
                <c:pt idx="620">
                  <c:v>79.294117647058883</c:v>
                </c:pt>
                <c:pt idx="621">
                  <c:v>79.058823529411811</c:v>
                </c:pt>
                <c:pt idx="622">
                  <c:v>80.235294117647115</c:v>
                </c:pt>
                <c:pt idx="623">
                  <c:v>80.823529411764767</c:v>
                </c:pt>
                <c:pt idx="624">
                  <c:v>80.470588235294173</c:v>
                </c:pt>
                <c:pt idx="625">
                  <c:v>80.705882352941245</c:v>
                </c:pt>
                <c:pt idx="626">
                  <c:v>80.235294117647129</c:v>
                </c:pt>
                <c:pt idx="627">
                  <c:v>80.352941176470665</c:v>
                </c:pt>
                <c:pt idx="628">
                  <c:v>79.882352941176549</c:v>
                </c:pt>
                <c:pt idx="629">
                  <c:v>79.058823529411839</c:v>
                </c:pt>
                <c:pt idx="630">
                  <c:v>79.176470588235375</c:v>
                </c:pt>
                <c:pt idx="631">
                  <c:v>80.352941176470665</c:v>
                </c:pt>
                <c:pt idx="632">
                  <c:v>80.352941176470665</c:v>
                </c:pt>
                <c:pt idx="633">
                  <c:v>80.235294117647143</c:v>
                </c:pt>
                <c:pt idx="634">
                  <c:v>80.000000000000071</c:v>
                </c:pt>
                <c:pt idx="635">
                  <c:v>79.764705882353013</c:v>
                </c:pt>
                <c:pt idx="636">
                  <c:v>78.941176470588303</c:v>
                </c:pt>
                <c:pt idx="637">
                  <c:v>78.705882352941245</c:v>
                </c:pt>
                <c:pt idx="638">
                  <c:v>77.647058823529463</c:v>
                </c:pt>
                <c:pt idx="639">
                  <c:v>77.294117647058883</c:v>
                </c:pt>
                <c:pt idx="640">
                  <c:v>77.294117647058883</c:v>
                </c:pt>
                <c:pt idx="641">
                  <c:v>77.529411764705927</c:v>
                </c:pt>
                <c:pt idx="642">
                  <c:v>78.352941176470637</c:v>
                </c:pt>
                <c:pt idx="643">
                  <c:v>77.882352941176521</c:v>
                </c:pt>
                <c:pt idx="644">
                  <c:v>77.411764705882405</c:v>
                </c:pt>
                <c:pt idx="645">
                  <c:v>77.529411764705941</c:v>
                </c:pt>
                <c:pt idx="646">
                  <c:v>78.352941176470651</c:v>
                </c:pt>
                <c:pt idx="647">
                  <c:v>78.117647058823593</c:v>
                </c:pt>
                <c:pt idx="648">
                  <c:v>77.647058823529477</c:v>
                </c:pt>
                <c:pt idx="649">
                  <c:v>77.764705882353013</c:v>
                </c:pt>
                <c:pt idx="650">
                  <c:v>77.647058823529477</c:v>
                </c:pt>
                <c:pt idx="651">
                  <c:v>77.882352941176549</c:v>
                </c:pt>
                <c:pt idx="652">
                  <c:v>77.647058823529477</c:v>
                </c:pt>
                <c:pt idx="653">
                  <c:v>77.176470588235361</c:v>
                </c:pt>
                <c:pt idx="654">
                  <c:v>76.823529411764781</c:v>
                </c:pt>
                <c:pt idx="655">
                  <c:v>76.941176470588303</c:v>
                </c:pt>
                <c:pt idx="656">
                  <c:v>76.470588235294187</c:v>
                </c:pt>
                <c:pt idx="657">
                  <c:v>75.647058823529477</c:v>
                </c:pt>
                <c:pt idx="658">
                  <c:v>76.352941176470665</c:v>
                </c:pt>
                <c:pt idx="659">
                  <c:v>76.941176470588303</c:v>
                </c:pt>
                <c:pt idx="660">
                  <c:v>77.764705882353013</c:v>
                </c:pt>
                <c:pt idx="661">
                  <c:v>77.647058823529477</c:v>
                </c:pt>
                <c:pt idx="662">
                  <c:v>77.529411764705955</c:v>
                </c:pt>
                <c:pt idx="663">
                  <c:v>76.117647058823607</c:v>
                </c:pt>
                <c:pt idx="664">
                  <c:v>76.588235294117737</c:v>
                </c:pt>
                <c:pt idx="665">
                  <c:v>75.529411764705969</c:v>
                </c:pt>
                <c:pt idx="666">
                  <c:v>75.176470588235375</c:v>
                </c:pt>
                <c:pt idx="667">
                  <c:v>75.764705882353027</c:v>
                </c:pt>
                <c:pt idx="668">
                  <c:v>76.235294117647143</c:v>
                </c:pt>
                <c:pt idx="669">
                  <c:v>76.588235294117723</c:v>
                </c:pt>
                <c:pt idx="670">
                  <c:v>76.000000000000085</c:v>
                </c:pt>
                <c:pt idx="671">
                  <c:v>76.000000000000085</c:v>
                </c:pt>
                <c:pt idx="672">
                  <c:v>76.352941176470679</c:v>
                </c:pt>
                <c:pt idx="673">
                  <c:v>76.000000000000085</c:v>
                </c:pt>
                <c:pt idx="674">
                  <c:v>76.000000000000085</c:v>
                </c:pt>
                <c:pt idx="675">
                  <c:v>75.176470588235375</c:v>
                </c:pt>
                <c:pt idx="676">
                  <c:v>74.823529411764795</c:v>
                </c:pt>
                <c:pt idx="677">
                  <c:v>73.882352941176563</c:v>
                </c:pt>
                <c:pt idx="678">
                  <c:v>73.882352941176563</c:v>
                </c:pt>
                <c:pt idx="679">
                  <c:v>72.470588235294215</c:v>
                </c:pt>
                <c:pt idx="680">
                  <c:v>72.235294117647157</c:v>
                </c:pt>
                <c:pt idx="681">
                  <c:v>73.411764705882447</c:v>
                </c:pt>
                <c:pt idx="682">
                  <c:v>74.352941176470679</c:v>
                </c:pt>
                <c:pt idx="683">
                  <c:v>73.176470588235375</c:v>
                </c:pt>
                <c:pt idx="684">
                  <c:v>73.411764705882433</c:v>
                </c:pt>
                <c:pt idx="685">
                  <c:v>73.529411764705969</c:v>
                </c:pt>
                <c:pt idx="686">
                  <c:v>73.647058823529505</c:v>
                </c:pt>
                <c:pt idx="687">
                  <c:v>74.117647058823636</c:v>
                </c:pt>
                <c:pt idx="688">
                  <c:v>74.823529411764824</c:v>
                </c:pt>
                <c:pt idx="689">
                  <c:v>74.705882352941288</c:v>
                </c:pt>
                <c:pt idx="690">
                  <c:v>74.94117647058836</c:v>
                </c:pt>
                <c:pt idx="691">
                  <c:v>74.823529411764824</c:v>
                </c:pt>
                <c:pt idx="692">
                  <c:v>74.117647058823636</c:v>
                </c:pt>
                <c:pt idx="693">
                  <c:v>74.000000000000099</c:v>
                </c:pt>
                <c:pt idx="694">
                  <c:v>74.588235294117737</c:v>
                </c:pt>
                <c:pt idx="695">
                  <c:v>74.470588235294215</c:v>
                </c:pt>
                <c:pt idx="696">
                  <c:v>75.411764705882447</c:v>
                </c:pt>
                <c:pt idx="697">
                  <c:v>75.529411764705969</c:v>
                </c:pt>
                <c:pt idx="698">
                  <c:v>76.117647058823607</c:v>
                </c:pt>
                <c:pt idx="699">
                  <c:v>75.882352941176549</c:v>
                </c:pt>
                <c:pt idx="700">
                  <c:v>75.764705882353027</c:v>
                </c:pt>
                <c:pt idx="701">
                  <c:v>74.235294117647129</c:v>
                </c:pt>
                <c:pt idx="702">
                  <c:v>73.058823529411839</c:v>
                </c:pt>
                <c:pt idx="703">
                  <c:v>73.411764705882433</c:v>
                </c:pt>
                <c:pt idx="704">
                  <c:v>72.352941176470665</c:v>
                </c:pt>
                <c:pt idx="705">
                  <c:v>72.941176470588303</c:v>
                </c:pt>
                <c:pt idx="706">
                  <c:v>73.294117647058897</c:v>
                </c:pt>
                <c:pt idx="707">
                  <c:v>74.705882352941245</c:v>
                </c:pt>
                <c:pt idx="708">
                  <c:v>74.823529411764781</c:v>
                </c:pt>
                <c:pt idx="709">
                  <c:v>75.294117647058897</c:v>
                </c:pt>
                <c:pt idx="710">
                  <c:v>76.235294117647129</c:v>
                </c:pt>
                <c:pt idx="711">
                  <c:v>76.470588235294187</c:v>
                </c:pt>
                <c:pt idx="712">
                  <c:v>75.882352941176535</c:v>
                </c:pt>
                <c:pt idx="713">
                  <c:v>75.529411764705941</c:v>
                </c:pt>
                <c:pt idx="714">
                  <c:v>76.117647058823579</c:v>
                </c:pt>
                <c:pt idx="715">
                  <c:v>76.352941176470651</c:v>
                </c:pt>
                <c:pt idx="716">
                  <c:v>77.529411764705941</c:v>
                </c:pt>
                <c:pt idx="717">
                  <c:v>77.058823529411825</c:v>
                </c:pt>
                <c:pt idx="718">
                  <c:v>77.647058823529463</c:v>
                </c:pt>
                <c:pt idx="719">
                  <c:v>78.352941176470651</c:v>
                </c:pt>
                <c:pt idx="720">
                  <c:v>79.411764705882419</c:v>
                </c:pt>
                <c:pt idx="721">
                  <c:v>79.764705882353013</c:v>
                </c:pt>
                <c:pt idx="722">
                  <c:v>79.058823529411825</c:v>
                </c:pt>
                <c:pt idx="723">
                  <c:v>78.823529411764767</c:v>
                </c:pt>
                <c:pt idx="724">
                  <c:v>78.235294117647115</c:v>
                </c:pt>
                <c:pt idx="725">
                  <c:v>78.352941176470637</c:v>
                </c:pt>
                <c:pt idx="726">
                  <c:v>79.176470588235347</c:v>
                </c:pt>
                <c:pt idx="727">
                  <c:v>79.882352941176521</c:v>
                </c:pt>
                <c:pt idx="728">
                  <c:v>80.941176470588289</c:v>
                </c:pt>
                <c:pt idx="729">
                  <c:v>81.058823529411811</c:v>
                </c:pt>
                <c:pt idx="730">
                  <c:v>82.705882352941245</c:v>
                </c:pt>
                <c:pt idx="731">
                  <c:v>82.705882352941245</c:v>
                </c:pt>
                <c:pt idx="732">
                  <c:v>83.058823529411825</c:v>
                </c:pt>
                <c:pt idx="733">
                  <c:v>83.647058823529491</c:v>
                </c:pt>
                <c:pt idx="734">
                  <c:v>84.235294117647143</c:v>
                </c:pt>
                <c:pt idx="735">
                  <c:v>84.117647058823607</c:v>
                </c:pt>
                <c:pt idx="736">
                  <c:v>84.235294117647129</c:v>
                </c:pt>
                <c:pt idx="737">
                  <c:v>84.588235294117723</c:v>
                </c:pt>
                <c:pt idx="738">
                  <c:v>83.529411764705941</c:v>
                </c:pt>
                <c:pt idx="739">
                  <c:v>81.764705882352999</c:v>
                </c:pt>
                <c:pt idx="740">
                  <c:v>81.294117647058883</c:v>
                </c:pt>
                <c:pt idx="741">
                  <c:v>81.529411764705927</c:v>
                </c:pt>
                <c:pt idx="742">
                  <c:v>82.235294117647115</c:v>
                </c:pt>
                <c:pt idx="743">
                  <c:v>83.411764705882405</c:v>
                </c:pt>
                <c:pt idx="744">
                  <c:v>83.529411764705941</c:v>
                </c:pt>
                <c:pt idx="745">
                  <c:v>83.529411764705941</c:v>
                </c:pt>
                <c:pt idx="746">
                  <c:v>82.588235294117709</c:v>
                </c:pt>
                <c:pt idx="747">
                  <c:v>82.588235294117709</c:v>
                </c:pt>
                <c:pt idx="748">
                  <c:v>82.705882352941245</c:v>
                </c:pt>
                <c:pt idx="749">
                  <c:v>83.411764705882419</c:v>
                </c:pt>
                <c:pt idx="750">
                  <c:v>84.000000000000071</c:v>
                </c:pt>
                <c:pt idx="751">
                  <c:v>84.235294117647129</c:v>
                </c:pt>
                <c:pt idx="752">
                  <c:v>83.882352941176535</c:v>
                </c:pt>
                <c:pt idx="753">
                  <c:v>82.705882352941245</c:v>
                </c:pt>
                <c:pt idx="754">
                  <c:v>82.823529411764767</c:v>
                </c:pt>
                <c:pt idx="755">
                  <c:v>83.294117647058883</c:v>
                </c:pt>
                <c:pt idx="756">
                  <c:v>82.941176470588289</c:v>
                </c:pt>
                <c:pt idx="757">
                  <c:v>81.764705882352999</c:v>
                </c:pt>
                <c:pt idx="758">
                  <c:v>80.941176470588289</c:v>
                </c:pt>
                <c:pt idx="759">
                  <c:v>80.705882352941245</c:v>
                </c:pt>
                <c:pt idx="760">
                  <c:v>81.058823529411825</c:v>
                </c:pt>
                <c:pt idx="761">
                  <c:v>80.000000000000057</c:v>
                </c:pt>
                <c:pt idx="762">
                  <c:v>80.823529411764767</c:v>
                </c:pt>
                <c:pt idx="763">
                  <c:v>80.470588235294173</c:v>
                </c:pt>
                <c:pt idx="764">
                  <c:v>80.470588235294173</c:v>
                </c:pt>
                <c:pt idx="765">
                  <c:v>81.176470588235347</c:v>
                </c:pt>
                <c:pt idx="766">
                  <c:v>81.764705882352999</c:v>
                </c:pt>
                <c:pt idx="767">
                  <c:v>82.470588235294159</c:v>
                </c:pt>
                <c:pt idx="768">
                  <c:v>83.058823529411811</c:v>
                </c:pt>
                <c:pt idx="769">
                  <c:v>83.411764705882405</c:v>
                </c:pt>
                <c:pt idx="770">
                  <c:v>83.647058823529463</c:v>
                </c:pt>
                <c:pt idx="771">
                  <c:v>83.058823529411811</c:v>
                </c:pt>
                <c:pt idx="772">
                  <c:v>84.235294117647115</c:v>
                </c:pt>
                <c:pt idx="773">
                  <c:v>84.235294117647115</c:v>
                </c:pt>
                <c:pt idx="774">
                  <c:v>83.647058823529477</c:v>
                </c:pt>
                <c:pt idx="775">
                  <c:v>83.764705882353013</c:v>
                </c:pt>
                <c:pt idx="776">
                  <c:v>83.529411764705955</c:v>
                </c:pt>
                <c:pt idx="777">
                  <c:v>82.705882352941259</c:v>
                </c:pt>
                <c:pt idx="778">
                  <c:v>83.294117647058911</c:v>
                </c:pt>
                <c:pt idx="779">
                  <c:v>84.235294117647157</c:v>
                </c:pt>
                <c:pt idx="780">
                  <c:v>84.235294117647157</c:v>
                </c:pt>
                <c:pt idx="781">
                  <c:v>83.294117647058926</c:v>
                </c:pt>
                <c:pt idx="782">
                  <c:v>83.882352941176563</c:v>
                </c:pt>
                <c:pt idx="783">
                  <c:v>83.176470588235389</c:v>
                </c:pt>
                <c:pt idx="784">
                  <c:v>84.000000000000099</c:v>
                </c:pt>
                <c:pt idx="785">
                  <c:v>83.64705882352952</c:v>
                </c:pt>
                <c:pt idx="786">
                  <c:v>82.705882352941288</c:v>
                </c:pt>
                <c:pt idx="787">
                  <c:v>83.529411764705984</c:v>
                </c:pt>
                <c:pt idx="788">
                  <c:v>83.64705882352952</c:v>
                </c:pt>
                <c:pt idx="789">
                  <c:v>84.235294117647172</c:v>
                </c:pt>
                <c:pt idx="790">
                  <c:v>84.117647058823636</c:v>
                </c:pt>
                <c:pt idx="791">
                  <c:v>84.823529411764795</c:v>
                </c:pt>
                <c:pt idx="792">
                  <c:v>85.176470588235389</c:v>
                </c:pt>
                <c:pt idx="793">
                  <c:v>84.941176470588331</c:v>
                </c:pt>
                <c:pt idx="794">
                  <c:v>84.235294117647157</c:v>
                </c:pt>
                <c:pt idx="795">
                  <c:v>83.764705882353041</c:v>
                </c:pt>
                <c:pt idx="796">
                  <c:v>83.411764705882447</c:v>
                </c:pt>
                <c:pt idx="797">
                  <c:v>81.529411764705969</c:v>
                </c:pt>
                <c:pt idx="798">
                  <c:v>82.000000000000099</c:v>
                </c:pt>
                <c:pt idx="799">
                  <c:v>81.882352941176578</c:v>
                </c:pt>
                <c:pt idx="800">
                  <c:v>82.11764705882365</c:v>
                </c:pt>
                <c:pt idx="801">
                  <c:v>82.11764705882365</c:v>
                </c:pt>
                <c:pt idx="802">
                  <c:v>82.235294117647172</c:v>
                </c:pt>
                <c:pt idx="803">
                  <c:v>82.588235294117752</c:v>
                </c:pt>
                <c:pt idx="804">
                  <c:v>82.47058823529423</c:v>
                </c:pt>
                <c:pt idx="805">
                  <c:v>82.352941176470708</c:v>
                </c:pt>
                <c:pt idx="806">
                  <c:v>82.235294117647172</c:v>
                </c:pt>
                <c:pt idx="807">
                  <c:v>82.352941176470694</c:v>
                </c:pt>
                <c:pt idx="808">
                  <c:v>81.411764705882462</c:v>
                </c:pt>
                <c:pt idx="809">
                  <c:v>82.000000000000114</c:v>
                </c:pt>
                <c:pt idx="810">
                  <c:v>81.176470588235418</c:v>
                </c:pt>
                <c:pt idx="811">
                  <c:v>80.352941176470708</c:v>
                </c:pt>
                <c:pt idx="812">
                  <c:v>79.176470588235418</c:v>
                </c:pt>
                <c:pt idx="813">
                  <c:v>80.705882352941302</c:v>
                </c:pt>
                <c:pt idx="814">
                  <c:v>79.882352941176592</c:v>
                </c:pt>
                <c:pt idx="815">
                  <c:v>81.058823529411882</c:v>
                </c:pt>
                <c:pt idx="816">
                  <c:v>80.823529411764824</c:v>
                </c:pt>
                <c:pt idx="817">
                  <c:v>80.588235294117752</c:v>
                </c:pt>
                <c:pt idx="818">
                  <c:v>79.882352941176578</c:v>
                </c:pt>
                <c:pt idx="819">
                  <c:v>80.705882352941288</c:v>
                </c:pt>
                <c:pt idx="820">
                  <c:v>81.64705882352952</c:v>
                </c:pt>
                <c:pt idx="821">
                  <c:v>81.764705882353041</c:v>
                </c:pt>
                <c:pt idx="822">
                  <c:v>81.647058823529505</c:v>
                </c:pt>
                <c:pt idx="823">
                  <c:v>81.764705882353027</c:v>
                </c:pt>
                <c:pt idx="824">
                  <c:v>82.470588235294187</c:v>
                </c:pt>
                <c:pt idx="825">
                  <c:v>81.764705882353013</c:v>
                </c:pt>
                <c:pt idx="826">
                  <c:v>80.823529411764781</c:v>
                </c:pt>
                <c:pt idx="827">
                  <c:v>81.529411764705955</c:v>
                </c:pt>
                <c:pt idx="828">
                  <c:v>82.000000000000085</c:v>
                </c:pt>
                <c:pt idx="829">
                  <c:v>82.235294117647143</c:v>
                </c:pt>
                <c:pt idx="830">
                  <c:v>82.941176470588317</c:v>
                </c:pt>
                <c:pt idx="831">
                  <c:v>83.058823529411839</c:v>
                </c:pt>
                <c:pt idx="832">
                  <c:v>83.058823529411839</c:v>
                </c:pt>
                <c:pt idx="833">
                  <c:v>82.705882352941259</c:v>
                </c:pt>
                <c:pt idx="834">
                  <c:v>82.705882352941259</c:v>
                </c:pt>
                <c:pt idx="835">
                  <c:v>83.058823529411839</c:v>
                </c:pt>
                <c:pt idx="836">
                  <c:v>83.058823529411839</c:v>
                </c:pt>
                <c:pt idx="837">
                  <c:v>83.294117647058911</c:v>
                </c:pt>
                <c:pt idx="838">
                  <c:v>83.176470588235389</c:v>
                </c:pt>
                <c:pt idx="839" formatCode="0">
                  <c:v>83.176470588235389</c:v>
                </c:pt>
                <c:pt idx="840" formatCode="0">
                  <c:v>83.411764705882433</c:v>
                </c:pt>
                <c:pt idx="841" formatCode="0">
                  <c:v>83.176470588235389</c:v>
                </c:pt>
                <c:pt idx="842" formatCode="0">
                  <c:v>83.529411764705969</c:v>
                </c:pt>
                <c:pt idx="843" formatCode="0">
                  <c:v>83.294117647058926</c:v>
                </c:pt>
                <c:pt idx="844" formatCode="0">
                  <c:v>83.411764705882462</c:v>
                </c:pt>
                <c:pt idx="845" formatCode="0">
                  <c:v>83.411764705882462</c:v>
                </c:pt>
                <c:pt idx="846" formatCode="0">
                  <c:v>83.294117647058926</c:v>
                </c:pt>
                <c:pt idx="847" formatCode="0">
                  <c:v>83.294117647058926</c:v>
                </c:pt>
                <c:pt idx="848" formatCode="0">
                  <c:v>83.64705882352952</c:v>
                </c:pt>
                <c:pt idx="849" formatCode="0">
                  <c:v>83.529411764705984</c:v>
                </c:pt>
                <c:pt idx="850" formatCode="0">
                  <c:v>84.000000000000099</c:v>
                </c:pt>
                <c:pt idx="851" formatCode="0">
                  <c:v>84.117647058823636</c:v>
                </c:pt>
                <c:pt idx="852" formatCode="0">
                  <c:v>84.705882352941273</c:v>
                </c:pt>
                <c:pt idx="853" formatCode="0">
                  <c:v>84.588235294117737</c:v>
                </c:pt>
                <c:pt idx="854" formatCode="0">
                  <c:v>85.176470588235375</c:v>
                </c:pt>
                <c:pt idx="855" formatCode="0">
                  <c:v>84.117647058823621</c:v>
                </c:pt>
                <c:pt idx="856" formatCode="0">
                  <c:v>84.470588235294201</c:v>
                </c:pt>
                <c:pt idx="857" formatCode="0">
                  <c:v>84.235294117647143</c:v>
                </c:pt>
                <c:pt idx="858" formatCode="0">
                  <c:v>83.411764705882433</c:v>
                </c:pt>
                <c:pt idx="859" formatCode="0">
                  <c:v>83.764705882353027</c:v>
                </c:pt>
                <c:pt idx="860" formatCode="0">
                  <c:v>82.705882352941259</c:v>
                </c:pt>
                <c:pt idx="861" formatCode="0">
                  <c:v>82.470588235294201</c:v>
                </c:pt>
                <c:pt idx="862" formatCode="0">
                  <c:v>82.941176470588331</c:v>
                </c:pt>
                <c:pt idx="863" formatCode="0">
                  <c:v>82.705882352941288</c:v>
                </c:pt>
                <c:pt idx="864" formatCode="0">
                  <c:v>81.411764705882462</c:v>
                </c:pt>
                <c:pt idx="865" formatCode="0">
                  <c:v>81.058823529411868</c:v>
                </c:pt>
                <c:pt idx="866" formatCode="0">
                  <c:v>80.47058823529423</c:v>
                </c:pt>
                <c:pt idx="867" formatCode="0">
                  <c:v>79.764705882353056</c:v>
                </c:pt>
                <c:pt idx="868" formatCode="0">
                  <c:v>80.000000000000114</c:v>
                </c:pt>
                <c:pt idx="869" formatCode="0">
                  <c:v>79.058823529411882</c:v>
                </c:pt>
                <c:pt idx="870" formatCode="0">
                  <c:v>79.411764705882476</c:v>
                </c:pt>
                <c:pt idx="871" formatCode="0">
                  <c:v>78.47058823529423</c:v>
                </c:pt>
                <c:pt idx="872" formatCode="0">
                  <c:v>77.64705882352952</c:v>
                </c:pt>
                <c:pt idx="873" formatCode="0">
                  <c:v>78.47058823529423</c:v>
                </c:pt>
                <c:pt idx="874" formatCode="0">
                  <c:v>78.117647058823636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B-476C-8133-FBC127D50BC8}"/>
            </c:ext>
          </c:extLst>
        </c:ser>
        <c:ser>
          <c:idx val="2"/>
          <c:order val="2"/>
          <c:tx>
            <c:strRef>
              <c:f>'Գծապատկեր 1.37.'!$K$5</c:f>
              <c:strCache>
                <c:ptCount val="1"/>
                <c:pt idx="0">
                  <c:v>EUR/AMD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1.37.'!$H$6:$H$880</c:f>
              <c:numCache>
                <c:formatCode>dd/mm/yy</c:formatCode>
                <c:ptCount val="875"/>
                <c:pt idx="0">
                  <c:v>43108</c:v>
                </c:pt>
                <c:pt idx="1">
                  <c:v>43109</c:v>
                </c:pt>
                <c:pt idx="2">
                  <c:v>43110</c:v>
                </c:pt>
                <c:pt idx="3">
                  <c:v>43111</c:v>
                </c:pt>
                <c:pt idx="4">
                  <c:v>43112</c:v>
                </c:pt>
                <c:pt idx="5">
                  <c:v>43115</c:v>
                </c:pt>
                <c:pt idx="6">
                  <c:v>43116</c:v>
                </c:pt>
                <c:pt idx="7">
                  <c:v>43117</c:v>
                </c:pt>
                <c:pt idx="8">
                  <c:v>43118</c:v>
                </c:pt>
                <c:pt idx="9">
                  <c:v>43119</c:v>
                </c:pt>
                <c:pt idx="10">
                  <c:v>43122</c:v>
                </c:pt>
                <c:pt idx="11">
                  <c:v>43123</c:v>
                </c:pt>
                <c:pt idx="12">
                  <c:v>43124</c:v>
                </c:pt>
                <c:pt idx="13">
                  <c:v>43125</c:v>
                </c:pt>
                <c:pt idx="14">
                  <c:v>43126</c:v>
                </c:pt>
                <c:pt idx="15">
                  <c:v>43129</c:v>
                </c:pt>
                <c:pt idx="16">
                  <c:v>43130</c:v>
                </c:pt>
                <c:pt idx="17">
                  <c:v>43131</c:v>
                </c:pt>
                <c:pt idx="18">
                  <c:v>43132</c:v>
                </c:pt>
                <c:pt idx="19">
                  <c:v>43133</c:v>
                </c:pt>
                <c:pt idx="20">
                  <c:v>43136</c:v>
                </c:pt>
                <c:pt idx="21">
                  <c:v>43137</c:v>
                </c:pt>
                <c:pt idx="22">
                  <c:v>43138</c:v>
                </c:pt>
                <c:pt idx="23">
                  <c:v>43139</c:v>
                </c:pt>
                <c:pt idx="24">
                  <c:v>43140</c:v>
                </c:pt>
                <c:pt idx="25">
                  <c:v>43143</c:v>
                </c:pt>
                <c:pt idx="26">
                  <c:v>43144</c:v>
                </c:pt>
                <c:pt idx="27">
                  <c:v>43145</c:v>
                </c:pt>
                <c:pt idx="28">
                  <c:v>43146</c:v>
                </c:pt>
                <c:pt idx="29">
                  <c:v>43147</c:v>
                </c:pt>
                <c:pt idx="30">
                  <c:v>43150</c:v>
                </c:pt>
                <c:pt idx="31">
                  <c:v>43151</c:v>
                </c:pt>
                <c:pt idx="32">
                  <c:v>43152</c:v>
                </c:pt>
                <c:pt idx="33">
                  <c:v>43153</c:v>
                </c:pt>
                <c:pt idx="34">
                  <c:v>43154</c:v>
                </c:pt>
                <c:pt idx="35">
                  <c:v>43157</c:v>
                </c:pt>
                <c:pt idx="36">
                  <c:v>43158</c:v>
                </c:pt>
                <c:pt idx="37">
                  <c:v>43159</c:v>
                </c:pt>
                <c:pt idx="38">
                  <c:v>43160</c:v>
                </c:pt>
                <c:pt idx="39">
                  <c:v>43161</c:v>
                </c:pt>
                <c:pt idx="40">
                  <c:v>43164</c:v>
                </c:pt>
                <c:pt idx="41">
                  <c:v>43165</c:v>
                </c:pt>
                <c:pt idx="42">
                  <c:v>43166</c:v>
                </c:pt>
                <c:pt idx="43">
                  <c:v>43171</c:v>
                </c:pt>
                <c:pt idx="44">
                  <c:v>43172</c:v>
                </c:pt>
                <c:pt idx="45">
                  <c:v>43173</c:v>
                </c:pt>
                <c:pt idx="46">
                  <c:v>43174</c:v>
                </c:pt>
                <c:pt idx="47">
                  <c:v>43175</c:v>
                </c:pt>
                <c:pt idx="48">
                  <c:v>43176</c:v>
                </c:pt>
                <c:pt idx="49">
                  <c:v>43178</c:v>
                </c:pt>
                <c:pt idx="50">
                  <c:v>43179</c:v>
                </c:pt>
                <c:pt idx="51">
                  <c:v>43180</c:v>
                </c:pt>
                <c:pt idx="52">
                  <c:v>43181</c:v>
                </c:pt>
                <c:pt idx="53">
                  <c:v>43182</c:v>
                </c:pt>
                <c:pt idx="54">
                  <c:v>43185</c:v>
                </c:pt>
                <c:pt idx="55">
                  <c:v>43186</c:v>
                </c:pt>
                <c:pt idx="56">
                  <c:v>43187</c:v>
                </c:pt>
                <c:pt idx="57">
                  <c:v>43188</c:v>
                </c:pt>
                <c:pt idx="58">
                  <c:v>43189</c:v>
                </c:pt>
                <c:pt idx="59">
                  <c:v>43193</c:v>
                </c:pt>
                <c:pt idx="60">
                  <c:v>43194</c:v>
                </c:pt>
                <c:pt idx="61">
                  <c:v>43195</c:v>
                </c:pt>
                <c:pt idx="62">
                  <c:v>43196</c:v>
                </c:pt>
                <c:pt idx="63">
                  <c:v>43197</c:v>
                </c:pt>
                <c:pt idx="64">
                  <c:v>43199</c:v>
                </c:pt>
                <c:pt idx="65">
                  <c:v>43200</c:v>
                </c:pt>
                <c:pt idx="66">
                  <c:v>43201</c:v>
                </c:pt>
                <c:pt idx="67">
                  <c:v>43202</c:v>
                </c:pt>
                <c:pt idx="68">
                  <c:v>43203</c:v>
                </c:pt>
                <c:pt idx="69">
                  <c:v>43206</c:v>
                </c:pt>
                <c:pt idx="70">
                  <c:v>43207</c:v>
                </c:pt>
                <c:pt idx="71">
                  <c:v>43208</c:v>
                </c:pt>
                <c:pt idx="72">
                  <c:v>43209</c:v>
                </c:pt>
                <c:pt idx="73">
                  <c:v>43210</c:v>
                </c:pt>
                <c:pt idx="74">
                  <c:v>43213</c:v>
                </c:pt>
                <c:pt idx="75">
                  <c:v>43215</c:v>
                </c:pt>
                <c:pt idx="76">
                  <c:v>43216</c:v>
                </c:pt>
                <c:pt idx="77">
                  <c:v>43217</c:v>
                </c:pt>
                <c:pt idx="78">
                  <c:v>43222</c:v>
                </c:pt>
                <c:pt idx="79">
                  <c:v>43223</c:v>
                </c:pt>
                <c:pt idx="80">
                  <c:v>43224</c:v>
                </c:pt>
                <c:pt idx="81">
                  <c:v>43225</c:v>
                </c:pt>
                <c:pt idx="82">
                  <c:v>43227</c:v>
                </c:pt>
                <c:pt idx="83">
                  <c:v>43228</c:v>
                </c:pt>
                <c:pt idx="84">
                  <c:v>43230</c:v>
                </c:pt>
                <c:pt idx="85">
                  <c:v>43231</c:v>
                </c:pt>
                <c:pt idx="86">
                  <c:v>43234</c:v>
                </c:pt>
                <c:pt idx="87">
                  <c:v>43235</c:v>
                </c:pt>
                <c:pt idx="88">
                  <c:v>43236</c:v>
                </c:pt>
                <c:pt idx="89">
                  <c:v>43237</c:v>
                </c:pt>
                <c:pt idx="90">
                  <c:v>43238</c:v>
                </c:pt>
                <c:pt idx="91">
                  <c:v>43241</c:v>
                </c:pt>
                <c:pt idx="92">
                  <c:v>43242</c:v>
                </c:pt>
                <c:pt idx="93">
                  <c:v>43243</c:v>
                </c:pt>
                <c:pt idx="94">
                  <c:v>43244</c:v>
                </c:pt>
                <c:pt idx="95">
                  <c:v>43245</c:v>
                </c:pt>
                <c:pt idx="96">
                  <c:v>43249</c:v>
                </c:pt>
                <c:pt idx="97">
                  <c:v>43250</c:v>
                </c:pt>
                <c:pt idx="98">
                  <c:v>43251</c:v>
                </c:pt>
                <c:pt idx="99">
                  <c:v>43252</c:v>
                </c:pt>
                <c:pt idx="100">
                  <c:v>43255</c:v>
                </c:pt>
                <c:pt idx="101">
                  <c:v>43256</c:v>
                </c:pt>
                <c:pt idx="102">
                  <c:v>43257</c:v>
                </c:pt>
                <c:pt idx="103">
                  <c:v>43258</c:v>
                </c:pt>
                <c:pt idx="104">
                  <c:v>43259</c:v>
                </c:pt>
                <c:pt idx="105">
                  <c:v>43262</c:v>
                </c:pt>
                <c:pt idx="106">
                  <c:v>43263</c:v>
                </c:pt>
                <c:pt idx="107">
                  <c:v>43264</c:v>
                </c:pt>
                <c:pt idx="108">
                  <c:v>43265</c:v>
                </c:pt>
                <c:pt idx="109">
                  <c:v>43266</c:v>
                </c:pt>
                <c:pt idx="110">
                  <c:v>43269</c:v>
                </c:pt>
                <c:pt idx="111">
                  <c:v>43270</c:v>
                </c:pt>
                <c:pt idx="112">
                  <c:v>43271</c:v>
                </c:pt>
                <c:pt idx="113">
                  <c:v>43272</c:v>
                </c:pt>
                <c:pt idx="114">
                  <c:v>43273</c:v>
                </c:pt>
                <c:pt idx="115">
                  <c:v>43276</c:v>
                </c:pt>
                <c:pt idx="116">
                  <c:v>43277</c:v>
                </c:pt>
                <c:pt idx="117">
                  <c:v>43278</c:v>
                </c:pt>
                <c:pt idx="118">
                  <c:v>43279</c:v>
                </c:pt>
                <c:pt idx="119">
                  <c:v>43280</c:v>
                </c:pt>
                <c:pt idx="120">
                  <c:v>43283</c:v>
                </c:pt>
                <c:pt idx="121">
                  <c:v>43284</c:v>
                </c:pt>
                <c:pt idx="122">
                  <c:v>43285</c:v>
                </c:pt>
                <c:pt idx="123">
                  <c:v>43287</c:v>
                </c:pt>
                <c:pt idx="124">
                  <c:v>43290</c:v>
                </c:pt>
                <c:pt idx="125">
                  <c:v>43291</c:v>
                </c:pt>
                <c:pt idx="126">
                  <c:v>43292</c:v>
                </c:pt>
                <c:pt idx="127">
                  <c:v>43293</c:v>
                </c:pt>
                <c:pt idx="128">
                  <c:v>43294</c:v>
                </c:pt>
                <c:pt idx="129">
                  <c:v>43297</c:v>
                </c:pt>
                <c:pt idx="130">
                  <c:v>43298</c:v>
                </c:pt>
                <c:pt idx="131">
                  <c:v>43299</c:v>
                </c:pt>
                <c:pt idx="132">
                  <c:v>43300</c:v>
                </c:pt>
                <c:pt idx="133">
                  <c:v>43301</c:v>
                </c:pt>
                <c:pt idx="134">
                  <c:v>43304</c:v>
                </c:pt>
                <c:pt idx="135">
                  <c:v>43305</c:v>
                </c:pt>
                <c:pt idx="136">
                  <c:v>43306</c:v>
                </c:pt>
                <c:pt idx="137">
                  <c:v>43307</c:v>
                </c:pt>
                <c:pt idx="138">
                  <c:v>43308</c:v>
                </c:pt>
                <c:pt idx="139">
                  <c:v>43311</c:v>
                </c:pt>
                <c:pt idx="140">
                  <c:v>43312</c:v>
                </c:pt>
                <c:pt idx="141">
                  <c:v>43313</c:v>
                </c:pt>
                <c:pt idx="142">
                  <c:v>43314</c:v>
                </c:pt>
                <c:pt idx="143">
                  <c:v>43315</c:v>
                </c:pt>
                <c:pt idx="144">
                  <c:v>43318</c:v>
                </c:pt>
                <c:pt idx="145">
                  <c:v>43319</c:v>
                </c:pt>
                <c:pt idx="146">
                  <c:v>43320</c:v>
                </c:pt>
                <c:pt idx="147">
                  <c:v>43321</c:v>
                </c:pt>
                <c:pt idx="148">
                  <c:v>43322</c:v>
                </c:pt>
                <c:pt idx="149">
                  <c:v>43325</c:v>
                </c:pt>
                <c:pt idx="150">
                  <c:v>43326</c:v>
                </c:pt>
                <c:pt idx="151">
                  <c:v>43327</c:v>
                </c:pt>
                <c:pt idx="152">
                  <c:v>43328</c:v>
                </c:pt>
                <c:pt idx="153">
                  <c:v>43329</c:v>
                </c:pt>
                <c:pt idx="154">
                  <c:v>43332</c:v>
                </c:pt>
                <c:pt idx="155">
                  <c:v>43333</c:v>
                </c:pt>
                <c:pt idx="156">
                  <c:v>43334</c:v>
                </c:pt>
                <c:pt idx="157">
                  <c:v>43335</c:v>
                </c:pt>
                <c:pt idx="158">
                  <c:v>43336</c:v>
                </c:pt>
                <c:pt idx="159">
                  <c:v>43339</c:v>
                </c:pt>
                <c:pt idx="160">
                  <c:v>43340</c:v>
                </c:pt>
                <c:pt idx="161">
                  <c:v>43341</c:v>
                </c:pt>
                <c:pt idx="162">
                  <c:v>43342</c:v>
                </c:pt>
                <c:pt idx="163">
                  <c:v>43343</c:v>
                </c:pt>
                <c:pt idx="164">
                  <c:v>43346</c:v>
                </c:pt>
                <c:pt idx="165">
                  <c:v>43347</c:v>
                </c:pt>
                <c:pt idx="166">
                  <c:v>43348</c:v>
                </c:pt>
                <c:pt idx="167">
                  <c:v>43349</c:v>
                </c:pt>
                <c:pt idx="168">
                  <c:v>43350</c:v>
                </c:pt>
                <c:pt idx="169">
                  <c:v>43353</c:v>
                </c:pt>
                <c:pt idx="170">
                  <c:v>43354</c:v>
                </c:pt>
                <c:pt idx="171">
                  <c:v>43355</c:v>
                </c:pt>
                <c:pt idx="172">
                  <c:v>43356</c:v>
                </c:pt>
                <c:pt idx="173">
                  <c:v>43357</c:v>
                </c:pt>
                <c:pt idx="174">
                  <c:v>43360</c:v>
                </c:pt>
                <c:pt idx="175">
                  <c:v>43361</c:v>
                </c:pt>
                <c:pt idx="176">
                  <c:v>43362</c:v>
                </c:pt>
                <c:pt idx="177">
                  <c:v>43363</c:v>
                </c:pt>
                <c:pt idx="178">
                  <c:v>43367</c:v>
                </c:pt>
                <c:pt idx="179">
                  <c:v>43368</c:v>
                </c:pt>
                <c:pt idx="180">
                  <c:v>43369</c:v>
                </c:pt>
                <c:pt idx="181">
                  <c:v>43370</c:v>
                </c:pt>
                <c:pt idx="182">
                  <c:v>43371</c:v>
                </c:pt>
                <c:pt idx="183">
                  <c:v>43374</c:v>
                </c:pt>
                <c:pt idx="184">
                  <c:v>43375</c:v>
                </c:pt>
                <c:pt idx="185">
                  <c:v>43376</c:v>
                </c:pt>
                <c:pt idx="186">
                  <c:v>43377</c:v>
                </c:pt>
                <c:pt idx="187">
                  <c:v>43378</c:v>
                </c:pt>
                <c:pt idx="188">
                  <c:v>43381</c:v>
                </c:pt>
                <c:pt idx="189">
                  <c:v>43382</c:v>
                </c:pt>
                <c:pt idx="190">
                  <c:v>43383</c:v>
                </c:pt>
                <c:pt idx="191">
                  <c:v>43388</c:v>
                </c:pt>
                <c:pt idx="192">
                  <c:v>43389</c:v>
                </c:pt>
                <c:pt idx="193">
                  <c:v>43390</c:v>
                </c:pt>
                <c:pt idx="194">
                  <c:v>43391</c:v>
                </c:pt>
                <c:pt idx="195">
                  <c:v>43392</c:v>
                </c:pt>
                <c:pt idx="196">
                  <c:v>43395</c:v>
                </c:pt>
                <c:pt idx="197">
                  <c:v>43396</c:v>
                </c:pt>
                <c:pt idx="198">
                  <c:v>43397</c:v>
                </c:pt>
                <c:pt idx="199">
                  <c:v>43398</c:v>
                </c:pt>
                <c:pt idx="200">
                  <c:v>43399</c:v>
                </c:pt>
                <c:pt idx="201">
                  <c:v>43400</c:v>
                </c:pt>
                <c:pt idx="202">
                  <c:v>43402</c:v>
                </c:pt>
                <c:pt idx="203">
                  <c:v>43403</c:v>
                </c:pt>
                <c:pt idx="204">
                  <c:v>43404</c:v>
                </c:pt>
                <c:pt idx="205">
                  <c:v>43405</c:v>
                </c:pt>
                <c:pt idx="206">
                  <c:v>43406</c:v>
                </c:pt>
                <c:pt idx="207">
                  <c:v>43407</c:v>
                </c:pt>
                <c:pt idx="208">
                  <c:v>43409</c:v>
                </c:pt>
                <c:pt idx="209">
                  <c:v>43410</c:v>
                </c:pt>
                <c:pt idx="210">
                  <c:v>43411</c:v>
                </c:pt>
                <c:pt idx="211">
                  <c:v>43412</c:v>
                </c:pt>
                <c:pt idx="212">
                  <c:v>43413</c:v>
                </c:pt>
                <c:pt idx="213">
                  <c:v>43416</c:v>
                </c:pt>
                <c:pt idx="214">
                  <c:v>43417</c:v>
                </c:pt>
                <c:pt idx="215">
                  <c:v>43418</c:v>
                </c:pt>
                <c:pt idx="216">
                  <c:v>43419</c:v>
                </c:pt>
                <c:pt idx="217">
                  <c:v>43420</c:v>
                </c:pt>
                <c:pt idx="218">
                  <c:v>43423</c:v>
                </c:pt>
                <c:pt idx="219">
                  <c:v>43424</c:v>
                </c:pt>
                <c:pt idx="220">
                  <c:v>43425</c:v>
                </c:pt>
                <c:pt idx="221">
                  <c:v>43426</c:v>
                </c:pt>
                <c:pt idx="222">
                  <c:v>43427</c:v>
                </c:pt>
                <c:pt idx="223">
                  <c:v>43430</c:v>
                </c:pt>
                <c:pt idx="224">
                  <c:v>43431</c:v>
                </c:pt>
                <c:pt idx="225">
                  <c:v>43432</c:v>
                </c:pt>
                <c:pt idx="226">
                  <c:v>43433</c:v>
                </c:pt>
                <c:pt idx="227">
                  <c:v>43434</c:v>
                </c:pt>
                <c:pt idx="228">
                  <c:v>43437</c:v>
                </c:pt>
                <c:pt idx="229">
                  <c:v>43438</c:v>
                </c:pt>
                <c:pt idx="230">
                  <c:v>43439</c:v>
                </c:pt>
                <c:pt idx="231">
                  <c:v>43440</c:v>
                </c:pt>
                <c:pt idx="232">
                  <c:v>43441</c:v>
                </c:pt>
                <c:pt idx="233">
                  <c:v>43444</c:v>
                </c:pt>
                <c:pt idx="234">
                  <c:v>43445</c:v>
                </c:pt>
                <c:pt idx="235">
                  <c:v>43446</c:v>
                </c:pt>
                <c:pt idx="236">
                  <c:v>43447</c:v>
                </c:pt>
                <c:pt idx="237">
                  <c:v>43448</c:v>
                </c:pt>
                <c:pt idx="238">
                  <c:v>43451</c:v>
                </c:pt>
                <c:pt idx="239">
                  <c:v>43452</c:v>
                </c:pt>
                <c:pt idx="240">
                  <c:v>43453</c:v>
                </c:pt>
                <c:pt idx="241">
                  <c:v>43454</c:v>
                </c:pt>
                <c:pt idx="242">
                  <c:v>43455</c:v>
                </c:pt>
                <c:pt idx="243">
                  <c:v>43458</c:v>
                </c:pt>
                <c:pt idx="244">
                  <c:v>43459</c:v>
                </c:pt>
                <c:pt idx="245">
                  <c:v>43460</c:v>
                </c:pt>
                <c:pt idx="246">
                  <c:v>43461</c:v>
                </c:pt>
                <c:pt idx="247">
                  <c:v>43462</c:v>
                </c:pt>
                <c:pt idx="248">
                  <c:v>43473</c:v>
                </c:pt>
                <c:pt idx="249">
                  <c:v>43474</c:v>
                </c:pt>
                <c:pt idx="250">
                  <c:v>43475</c:v>
                </c:pt>
                <c:pt idx="251">
                  <c:v>43476</c:v>
                </c:pt>
                <c:pt idx="252">
                  <c:v>43479</c:v>
                </c:pt>
                <c:pt idx="253">
                  <c:v>43480</c:v>
                </c:pt>
                <c:pt idx="254">
                  <c:v>43481</c:v>
                </c:pt>
                <c:pt idx="255">
                  <c:v>43482</c:v>
                </c:pt>
                <c:pt idx="256">
                  <c:v>43483</c:v>
                </c:pt>
                <c:pt idx="257">
                  <c:v>43486</c:v>
                </c:pt>
                <c:pt idx="258">
                  <c:v>43487</c:v>
                </c:pt>
                <c:pt idx="259">
                  <c:v>43488</c:v>
                </c:pt>
                <c:pt idx="260">
                  <c:v>43489</c:v>
                </c:pt>
                <c:pt idx="261">
                  <c:v>43490</c:v>
                </c:pt>
                <c:pt idx="262">
                  <c:v>43494</c:v>
                </c:pt>
                <c:pt idx="263">
                  <c:v>43495</c:v>
                </c:pt>
                <c:pt idx="264">
                  <c:v>43496</c:v>
                </c:pt>
                <c:pt idx="265">
                  <c:v>43497</c:v>
                </c:pt>
                <c:pt idx="266">
                  <c:v>43500</c:v>
                </c:pt>
                <c:pt idx="267">
                  <c:v>43501</c:v>
                </c:pt>
                <c:pt idx="268">
                  <c:v>43502</c:v>
                </c:pt>
                <c:pt idx="269">
                  <c:v>43503</c:v>
                </c:pt>
                <c:pt idx="270">
                  <c:v>43504</c:v>
                </c:pt>
                <c:pt idx="271">
                  <c:v>43507</c:v>
                </c:pt>
                <c:pt idx="272">
                  <c:v>43508</c:v>
                </c:pt>
                <c:pt idx="273">
                  <c:v>43509</c:v>
                </c:pt>
                <c:pt idx="274">
                  <c:v>43510</c:v>
                </c:pt>
                <c:pt idx="275">
                  <c:v>43511</c:v>
                </c:pt>
                <c:pt idx="276">
                  <c:v>43514</c:v>
                </c:pt>
                <c:pt idx="277">
                  <c:v>43515</c:v>
                </c:pt>
                <c:pt idx="278">
                  <c:v>43516</c:v>
                </c:pt>
                <c:pt idx="279">
                  <c:v>43517</c:v>
                </c:pt>
                <c:pt idx="280">
                  <c:v>43518</c:v>
                </c:pt>
                <c:pt idx="281">
                  <c:v>43521</c:v>
                </c:pt>
                <c:pt idx="282">
                  <c:v>43522</c:v>
                </c:pt>
                <c:pt idx="283">
                  <c:v>43523</c:v>
                </c:pt>
                <c:pt idx="284">
                  <c:v>43524</c:v>
                </c:pt>
                <c:pt idx="285">
                  <c:v>43525</c:v>
                </c:pt>
                <c:pt idx="286">
                  <c:v>43528</c:v>
                </c:pt>
                <c:pt idx="287">
                  <c:v>43529</c:v>
                </c:pt>
                <c:pt idx="288">
                  <c:v>43530</c:v>
                </c:pt>
                <c:pt idx="289">
                  <c:v>43531</c:v>
                </c:pt>
                <c:pt idx="290">
                  <c:v>43535</c:v>
                </c:pt>
                <c:pt idx="291">
                  <c:v>43536</c:v>
                </c:pt>
                <c:pt idx="292">
                  <c:v>43537</c:v>
                </c:pt>
                <c:pt idx="293">
                  <c:v>43538</c:v>
                </c:pt>
                <c:pt idx="294">
                  <c:v>43539</c:v>
                </c:pt>
                <c:pt idx="295">
                  <c:v>43542</c:v>
                </c:pt>
                <c:pt idx="296">
                  <c:v>43543</c:v>
                </c:pt>
                <c:pt idx="297">
                  <c:v>43544</c:v>
                </c:pt>
                <c:pt idx="298">
                  <c:v>43545</c:v>
                </c:pt>
                <c:pt idx="299">
                  <c:v>43546</c:v>
                </c:pt>
                <c:pt idx="300">
                  <c:v>43549</c:v>
                </c:pt>
                <c:pt idx="301">
                  <c:v>43550</c:v>
                </c:pt>
                <c:pt idx="302">
                  <c:v>43551</c:v>
                </c:pt>
                <c:pt idx="303">
                  <c:v>43552</c:v>
                </c:pt>
                <c:pt idx="304">
                  <c:v>43553</c:v>
                </c:pt>
                <c:pt idx="305">
                  <c:v>43556</c:v>
                </c:pt>
                <c:pt idx="306">
                  <c:v>43557</c:v>
                </c:pt>
                <c:pt idx="307">
                  <c:v>43558</c:v>
                </c:pt>
                <c:pt idx="308">
                  <c:v>43559</c:v>
                </c:pt>
                <c:pt idx="309">
                  <c:v>43560</c:v>
                </c:pt>
                <c:pt idx="310">
                  <c:v>43563</c:v>
                </c:pt>
                <c:pt idx="311">
                  <c:v>43564</c:v>
                </c:pt>
                <c:pt idx="312">
                  <c:v>43565</c:v>
                </c:pt>
                <c:pt idx="313">
                  <c:v>43566</c:v>
                </c:pt>
                <c:pt idx="314">
                  <c:v>43567</c:v>
                </c:pt>
                <c:pt idx="315">
                  <c:v>43570</c:v>
                </c:pt>
                <c:pt idx="316">
                  <c:v>43571</c:v>
                </c:pt>
                <c:pt idx="317">
                  <c:v>43572</c:v>
                </c:pt>
                <c:pt idx="318">
                  <c:v>43573</c:v>
                </c:pt>
                <c:pt idx="319">
                  <c:v>43574</c:v>
                </c:pt>
                <c:pt idx="320">
                  <c:v>43577</c:v>
                </c:pt>
                <c:pt idx="321">
                  <c:v>43578</c:v>
                </c:pt>
                <c:pt idx="322">
                  <c:v>43580</c:v>
                </c:pt>
                <c:pt idx="323">
                  <c:v>43581</c:v>
                </c:pt>
                <c:pt idx="324">
                  <c:v>43584</c:v>
                </c:pt>
                <c:pt idx="325">
                  <c:v>43585</c:v>
                </c:pt>
                <c:pt idx="326">
                  <c:v>43587</c:v>
                </c:pt>
                <c:pt idx="327">
                  <c:v>43588</c:v>
                </c:pt>
                <c:pt idx="328">
                  <c:v>43591</c:v>
                </c:pt>
                <c:pt idx="329">
                  <c:v>43592</c:v>
                </c:pt>
                <c:pt idx="330">
                  <c:v>43593</c:v>
                </c:pt>
                <c:pt idx="331">
                  <c:v>43595</c:v>
                </c:pt>
                <c:pt idx="332">
                  <c:v>43598</c:v>
                </c:pt>
                <c:pt idx="333">
                  <c:v>43599</c:v>
                </c:pt>
                <c:pt idx="334">
                  <c:v>43600</c:v>
                </c:pt>
                <c:pt idx="335">
                  <c:v>43601</c:v>
                </c:pt>
                <c:pt idx="336">
                  <c:v>43602</c:v>
                </c:pt>
                <c:pt idx="337">
                  <c:v>43605</c:v>
                </c:pt>
                <c:pt idx="338">
                  <c:v>43606</c:v>
                </c:pt>
                <c:pt idx="339">
                  <c:v>43607</c:v>
                </c:pt>
                <c:pt idx="340">
                  <c:v>43608</c:v>
                </c:pt>
                <c:pt idx="341">
                  <c:v>43609</c:v>
                </c:pt>
                <c:pt idx="342">
                  <c:v>43612</c:v>
                </c:pt>
                <c:pt idx="343">
                  <c:v>43614</c:v>
                </c:pt>
                <c:pt idx="344">
                  <c:v>43615</c:v>
                </c:pt>
                <c:pt idx="345">
                  <c:v>43616</c:v>
                </c:pt>
                <c:pt idx="346">
                  <c:v>43619</c:v>
                </c:pt>
                <c:pt idx="347">
                  <c:v>43620</c:v>
                </c:pt>
                <c:pt idx="348">
                  <c:v>43621</c:v>
                </c:pt>
                <c:pt idx="349">
                  <c:v>43622</c:v>
                </c:pt>
                <c:pt idx="350">
                  <c:v>43623</c:v>
                </c:pt>
                <c:pt idx="351">
                  <c:v>43626</c:v>
                </c:pt>
                <c:pt idx="352">
                  <c:v>43627</c:v>
                </c:pt>
                <c:pt idx="353">
                  <c:v>43628</c:v>
                </c:pt>
                <c:pt idx="354">
                  <c:v>43629</c:v>
                </c:pt>
                <c:pt idx="355">
                  <c:v>43630</c:v>
                </c:pt>
                <c:pt idx="356">
                  <c:v>43633</c:v>
                </c:pt>
                <c:pt idx="357">
                  <c:v>43634</c:v>
                </c:pt>
                <c:pt idx="358">
                  <c:v>43635</c:v>
                </c:pt>
                <c:pt idx="359">
                  <c:v>43636</c:v>
                </c:pt>
                <c:pt idx="360">
                  <c:v>43637</c:v>
                </c:pt>
                <c:pt idx="361">
                  <c:v>43640</c:v>
                </c:pt>
                <c:pt idx="362">
                  <c:v>43641</c:v>
                </c:pt>
                <c:pt idx="363">
                  <c:v>43642</c:v>
                </c:pt>
                <c:pt idx="364">
                  <c:v>43643</c:v>
                </c:pt>
                <c:pt idx="365">
                  <c:v>43644</c:v>
                </c:pt>
                <c:pt idx="366">
                  <c:v>43647</c:v>
                </c:pt>
                <c:pt idx="367">
                  <c:v>43648</c:v>
                </c:pt>
                <c:pt idx="368">
                  <c:v>43649</c:v>
                </c:pt>
                <c:pt idx="369">
                  <c:v>43650</c:v>
                </c:pt>
                <c:pt idx="370">
                  <c:v>43654</c:v>
                </c:pt>
                <c:pt idx="371">
                  <c:v>43655</c:v>
                </c:pt>
                <c:pt idx="372">
                  <c:v>43656</c:v>
                </c:pt>
                <c:pt idx="373">
                  <c:v>43657</c:v>
                </c:pt>
                <c:pt idx="374">
                  <c:v>43658</c:v>
                </c:pt>
                <c:pt idx="375">
                  <c:v>43661</c:v>
                </c:pt>
                <c:pt idx="376">
                  <c:v>43662</c:v>
                </c:pt>
                <c:pt idx="377">
                  <c:v>43663</c:v>
                </c:pt>
                <c:pt idx="378">
                  <c:v>43664</c:v>
                </c:pt>
                <c:pt idx="379">
                  <c:v>43665</c:v>
                </c:pt>
                <c:pt idx="380">
                  <c:v>43668</c:v>
                </c:pt>
                <c:pt idx="381">
                  <c:v>43669</c:v>
                </c:pt>
                <c:pt idx="382">
                  <c:v>43670</c:v>
                </c:pt>
                <c:pt idx="383">
                  <c:v>43671</c:v>
                </c:pt>
                <c:pt idx="384">
                  <c:v>43672</c:v>
                </c:pt>
                <c:pt idx="385">
                  <c:v>43675</c:v>
                </c:pt>
                <c:pt idx="386">
                  <c:v>43676</c:v>
                </c:pt>
                <c:pt idx="387">
                  <c:v>43677</c:v>
                </c:pt>
                <c:pt idx="388">
                  <c:v>43678</c:v>
                </c:pt>
                <c:pt idx="389">
                  <c:v>43679</c:v>
                </c:pt>
                <c:pt idx="390">
                  <c:v>43682</c:v>
                </c:pt>
                <c:pt idx="391">
                  <c:v>43683</c:v>
                </c:pt>
                <c:pt idx="392">
                  <c:v>43684</c:v>
                </c:pt>
                <c:pt idx="393">
                  <c:v>43685</c:v>
                </c:pt>
                <c:pt idx="394">
                  <c:v>43686</c:v>
                </c:pt>
                <c:pt idx="395">
                  <c:v>43689</c:v>
                </c:pt>
                <c:pt idx="396">
                  <c:v>43690</c:v>
                </c:pt>
                <c:pt idx="397">
                  <c:v>43691</c:v>
                </c:pt>
                <c:pt idx="398">
                  <c:v>43692</c:v>
                </c:pt>
                <c:pt idx="399">
                  <c:v>43693</c:v>
                </c:pt>
                <c:pt idx="400">
                  <c:v>43696</c:v>
                </c:pt>
                <c:pt idx="401">
                  <c:v>43697</c:v>
                </c:pt>
                <c:pt idx="402">
                  <c:v>43698</c:v>
                </c:pt>
                <c:pt idx="403">
                  <c:v>43699</c:v>
                </c:pt>
                <c:pt idx="404">
                  <c:v>43700</c:v>
                </c:pt>
                <c:pt idx="405">
                  <c:v>43703</c:v>
                </c:pt>
                <c:pt idx="406">
                  <c:v>43704</c:v>
                </c:pt>
                <c:pt idx="407">
                  <c:v>43705</c:v>
                </c:pt>
                <c:pt idx="408">
                  <c:v>43706</c:v>
                </c:pt>
                <c:pt idx="409">
                  <c:v>43707</c:v>
                </c:pt>
                <c:pt idx="410">
                  <c:v>43710</c:v>
                </c:pt>
                <c:pt idx="411">
                  <c:v>43711</c:v>
                </c:pt>
                <c:pt idx="412">
                  <c:v>43712</c:v>
                </c:pt>
                <c:pt idx="413">
                  <c:v>43713</c:v>
                </c:pt>
                <c:pt idx="414">
                  <c:v>43714</c:v>
                </c:pt>
                <c:pt idx="415">
                  <c:v>43717</c:v>
                </c:pt>
                <c:pt idx="416">
                  <c:v>43718</c:v>
                </c:pt>
                <c:pt idx="417">
                  <c:v>43719</c:v>
                </c:pt>
                <c:pt idx="418">
                  <c:v>43720</c:v>
                </c:pt>
                <c:pt idx="419">
                  <c:v>43721</c:v>
                </c:pt>
                <c:pt idx="420">
                  <c:v>43724</c:v>
                </c:pt>
                <c:pt idx="421">
                  <c:v>43725</c:v>
                </c:pt>
                <c:pt idx="422">
                  <c:v>43726</c:v>
                </c:pt>
                <c:pt idx="423">
                  <c:v>43727</c:v>
                </c:pt>
                <c:pt idx="424">
                  <c:v>43728</c:v>
                </c:pt>
                <c:pt idx="425">
                  <c:v>43731</c:v>
                </c:pt>
                <c:pt idx="426">
                  <c:v>43732</c:v>
                </c:pt>
                <c:pt idx="427">
                  <c:v>43733</c:v>
                </c:pt>
                <c:pt idx="428">
                  <c:v>43734</c:v>
                </c:pt>
                <c:pt idx="429">
                  <c:v>43735</c:v>
                </c:pt>
                <c:pt idx="430">
                  <c:v>43738</c:v>
                </c:pt>
                <c:pt idx="431">
                  <c:v>43739</c:v>
                </c:pt>
                <c:pt idx="432">
                  <c:v>43740</c:v>
                </c:pt>
                <c:pt idx="433">
                  <c:v>43741</c:v>
                </c:pt>
                <c:pt idx="434">
                  <c:v>43742</c:v>
                </c:pt>
                <c:pt idx="435">
                  <c:v>43745</c:v>
                </c:pt>
                <c:pt idx="436">
                  <c:v>43746</c:v>
                </c:pt>
                <c:pt idx="437">
                  <c:v>43747</c:v>
                </c:pt>
                <c:pt idx="438">
                  <c:v>43748</c:v>
                </c:pt>
                <c:pt idx="439">
                  <c:v>43749</c:v>
                </c:pt>
                <c:pt idx="440">
                  <c:v>43752</c:v>
                </c:pt>
                <c:pt idx="441">
                  <c:v>43753</c:v>
                </c:pt>
                <c:pt idx="442">
                  <c:v>43754</c:v>
                </c:pt>
                <c:pt idx="443">
                  <c:v>43755</c:v>
                </c:pt>
                <c:pt idx="444">
                  <c:v>43756</c:v>
                </c:pt>
                <c:pt idx="445">
                  <c:v>43759</c:v>
                </c:pt>
                <c:pt idx="446">
                  <c:v>43760</c:v>
                </c:pt>
                <c:pt idx="447">
                  <c:v>43761</c:v>
                </c:pt>
                <c:pt idx="448">
                  <c:v>43762</c:v>
                </c:pt>
                <c:pt idx="449">
                  <c:v>43763</c:v>
                </c:pt>
                <c:pt idx="450">
                  <c:v>43766</c:v>
                </c:pt>
                <c:pt idx="451">
                  <c:v>43767</c:v>
                </c:pt>
                <c:pt idx="452">
                  <c:v>43768</c:v>
                </c:pt>
                <c:pt idx="453">
                  <c:v>43769</c:v>
                </c:pt>
                <c:pt idx="454">
                  <c:v>43770</c:v>
                </c:pt>
                <c:pt idx="455">
                  <c:v>43773</c:v>
                </c:pt>
                <c:pt idx="456">
                  <c:v>43774</c:v>
                </c:pt>
                <c:pt idx="457">
                  <c:v>43775</c:v>
                </c:pt>
                <c:pt idx="458">
                  <c:v>43776</c:v>
                </c:pt>
                <c:pt idx="459">
                  <c:v>43777</c:v>
                </c:pt>
                <c:pt idx="460">
                  <c:v>43780</c:v>
                </c:pt>
                <c:pt idx="461">
                  <c:v>43781</c:v>
                </c:pt>
                <c:pt idx="462">
                  <c:v>43782</c:v>
                </c:pt>
                <c:pt idx="463">
                  <c:v>43783</c:v>
                </c:pt>
                <c:pt idx="464">
                  <c:v>43784</c:v>
                </c:pt>
                <c:pt idx="465">
                  <c:v>43787</c:v>
                </c:pt>
                <c:pt idx="466">
                  <c:v>43788</c:v>
                </c:pt>
                <c:pt idx="467">
                  <c:v>43789</c:v>
                </c:pt>
                <c:pt idx="468">
                  <c:v>43790</c:v>
                </c:pt>
                <c:pt idx="469">
                  <c:v>43791</c:v>
                </c:pt>
                <c:pt idx="470">
                  <c:v>43794</c:v>
                </c:pt>
                <c:pt idx="471">
                  <c:v>43795</c:v>
                </c:pt>
                <c:pt idx="472">
                  <c:v>43796</c:v>
                </c:pt>
                <c:pt idx="473">
                  <c:v>43797</c:v>
                </c:pt>
                <c:pt idx="474">
                  <c:v>43798</c:v>
                </c:pt>
                <c:pt idx="475">
                  <c:v>43801</c:v>
                </c:pt>
                <c:pt idx="476">
                  <c:v>43802</c:v>
                </c:pt>
                <c:pt idx="477">
                  <c:v>43803</c:v>
                </c:pt>
                <c:pt idx="478">
                  <c:v>43804</c:v>
                </c:pt>
                <c:pt idx="479">
                  <c:v>43805</c:v>
                </c:pt>
                <c:pt idx="480">
                  <c:v>43808</c:v>
                </c:pt>
                <c:pt idx="481">
                  <c:v>43809</c:v>
                </c:pt>
                <c:pt idx="482">
                  <c:v>43810</c:v>
                </c:pt>
                <c:pt idx="483">
                  <c:v>43811</c:v>
                </c:pt>
                <c:pt idx="484">
                  <c:v>43812</c:v>
                </c:pt>
                <c:pt idx="485">
                  <c:v>43815</c:v>
                </c:pt>
                <c:pt idx="486">
                  <c:v>43816</c:v>
                </c:pt>
                <c:pt idx="487">
                  <c:v>43817</c:v>
                </c:pt>
                <c:pt idx="488">
                  <c:v>43818</c:v>
                </c:pt>
                <c:pt idx="489">
                  <c:v>43819</c:v>
                </c:pt>
                <c:pt idx="490">
                  <c:v>43822</c:v>
                </c:pt>
                <c:pt idx="491">
                  <c:v>43823</c:v>
                </c:pt>
                <c:pt idx="492">
                  <c:v>43824</c:v>
                </c:pt>
                <c:pt idx="493">
                  <c:v>43825</c:v>
                </c:pt>
                <c:pt idx="494">
                  <c:v>43826</c:v>
                </c:pt>
                <c:pt idx="495">
                  <c:v>43829</c:v>
                </c:pt>
                <c:pt idx="496">
                  <c:v>43838</c:v>
                </c:pt>
                <c:pt idx="497">
                  <c:v>43839</c:v>
                </c:pt>
                <c:pt idx="498">
                  <c:v>43840</c:v>
                </c:pt>
                <c:pt idx="499">
                  <c:v>43843</c:v>
                </c:pt>
                <c:pt idx="500">
                  <c:v>43844</c:v>
                </c:pt>
                <c:pt idx="501">
                  <c:v>43845</c:v>
                </c:pt>
                <c:pt idx="502">
                  <c:v>43846</c:v>
                </c:pt>
                <c:pt idx="503">
                  <c:v>43847</c:v>
                </c:pt>
                <c:pt idx="504">
                  <c:v>43850</c:v>
                </c:pt>
                <c:pt idx="505">
                  <c:v>43851</c:v>
                </c:pt>
                <c:pt idx="506">
                  <c:v>43852</c:v>
                </c:pt>
                <c:pt idx="507">
                  <c:v>43853</c:v>
                </c:pt>
                <c:pt idx="508">
                  <c:v>43854</c:v>
                </c:pt>
                <c:pt idx="509">
                  <c:v>43859</c:v>
                </c:pt>
                <c:pt idx="510">
                  <c:v>43860</c:v>
                </c:pt>
                <c:pt idx="511">
                  <c:v>43861</c:v>
                </c:pt>
                <c:pt idx="512">
                  <c:v>43862</c:v>
                </c:pt>
                <c:pt idx="513">
                  <c:v>43864</c:v>
                </c:pt>
                <c:pt idx="514">
                  <c:v>43865</c:v>
                </c:pt>
                <c:pt idx="515">
                  <c:v>43866</c:v>
                </c:pt>
                <c:pt idx="516">
                  <c:v>43867</c:v>
                </c:pt>
                <c:pt idx="517">
                  <c:v>43868</c:v>
                </c:pt>
                <c:pt idx="518">
                  <c:v>43871</c:v>
                </c:pt>
                <c:pt idx="519">
                  <c:v>43872</c:v>
                </c:pt>
                <c:pt idx="520">
                  <c:v>43873</c:v>
                </c:pt>
                <c:pt idx="521">
                  <c:v>43874</c:v>
                </c:pt>
                <c:pt idx="522">
                  <c:v>43875</c:v>
                </c:pt>
                <c:pt idx="523">
                  <c:v>43878</c:v>
                </c:pt>
                <c:pt idx="524">
                  <c:v>43879</c:v>
                </c:pt>
                <c:pt idx="525">
                  <c:v>43880</c:v>
                </c:pt>
                <c:pt idx="526">
                  <c:v>43881</c:v>
                </c:pt>
                <c:pt idx="527">
                  <c:v>43882</c:v>
                </c:pt>
                <c:pt idx="528">
                  <c:v>43885</c:v>
                </c:pt>
                <c:pt idx="529">
                  <c:v>43886</c:v>
                </c:pt>
                <c:pt idx="530">
                  <c:v>43887</c:v>
                </c:pt>
                <c:pt idx="531">
                  <c:v>43888</c:v>
                </c:pt>
                <c:pt idx="532">
                  <c:v>43889</c:v>
                </c:pt>
                <c:pt idx="533">
                  <c:v>43892</c:v>
                </c:pt>
                <c:pt idx="534">
                  <c:v>43893</c:v>
                </c:pt>
                <c:pt idx="535">
                  <c:v>43894</c:v>
                </c:pt>
                <c:pt idx="536">
                  <c:v>43895</c:v>
                </c:pt>
                <c:pt idx="537">
                  <c:v>43896</c:v>
                </c:pt>
                <c:pt idx="538">
                  <c:v>43899</c:v>
                </c:pt>
                <c:pt idx="539">
                  <c:v>43900</c:v>
                </c:pt>
                <c:pt idx="540">
                  <c:v>43901</c:v>
                </c:pt>
                <c:pt idx="541">
                  <c:v>43902</c:v>
                </c:pt>
                <c:pt idx="542">
                  <c:v>43903</c:v>
                </c:pt>
                <c:pt idx="543">
                  <c:v>43906</c:v>
                </c:pt>
                <c:pt idx="544">
                  <c:v>43907</c:v>
                </c:pt>
                <c:pt idx="545">
                  <c:v>43908</c:v>
                </c:pt>
                <c:pt idx="546">
                  <c:v>43909</c:v>
                </c:pt>
                <c:pt idx="547">
                  <c:v>43910</c:v>
                </c:pt>
                <c:pt idx="548">
                  <c:v>43913</c:v>
                </c:pt>
                <c:pt idx="549">
                  <c:v>43914</c:v>
                </c:pt>
                <c:pt idx="550">
                  <c:v>43915</c:v>
                </c:pt>
                <c:pt idx="551">
                  <c:v>43916</c:v>
                </c:pt>
                <c:pt idx="552">
                  <c:v>43917</c:v>
                </c:pt>
                <c:pt idx="553">
                  <c:v>43920</c:v>
                </c:pt>
                <c:pt idx="554">
                  <c:v>43921</c:v>
                </c:pt>
                <c:pt idx="555">
                  <c:v>43922</c:v>
                </c:pt>
                <c:pt idx="556">
                  <c:v>43923</c:v>
                </c:pt>
                <c:pt idx="557">
                  <c:v>43924</c:v>
                </c:pt>
                <c:pt idx="558">
                  <c:v>43927</c:v>
                </c:pt>
                <c:pt idx="559">
                  <c:v>43928</c:v>
                </c:pt>
                <c:pt idx="560">
                  <c:v>43929</c:v>
                </c:pt>
                <c:pt idx="561">
                  <c:v>43930</c:v>
                </c:pt>
                <c:pt idx="562">
                  <c:v>43931</c:v>
                </c:pt>
                <c:pt idx="563">
                  <c:v>43934</c:v>
                </c:pt>
                <c:pt idx="564">
                  <c:v>43935</c:v>
                </c:pt>
                <c:pt idx="565">
                  <c:v>43936</c:v>
                </c:pt>
                <c:pt idx="566">
                  <c:v>43937</c:v>
                </c:pt>
                <c:pt idx="567">
                  <c:v>43938</c:v>
                </c:pt>
                <c:pt idx="568">
                  <c:v>43941</c:v>
                </c:pt>
                <c:pt idx="569">
                  <c:v>43942</c:v>
                </c:pt>
                <c:pt idx="570">
                  <c:v>43943</c:v>
                </c:pt>
                <c:pt idx="571">
                  <c:v>43944</c:v>
                </c:pt>
                <c:pt idx="572">
                  <c:v>43948</c:v>
                </c:pt>
                <c:pt idx="573">
                  <c:v>43949</c:v>
                </c:pt>
                <c:pt idx="574">
                  <c:v>43950</c:v>
                </c:pt>
                <c:pt idx="575">
                  <c:v>43951</c:v>
                </c:pt>
                <c:pt idx="576">
                  <c:v>43955</c:v>
                </c:pt>
                <c:pt idx="577">
                  <c:v>43956</c:v>
                </c:pt>
                <c:pt idx="578">
                  <c:v>43957</c:v>
                </c:pt>
                <c:pt idx="579">
                  <c:v>43958</c:v>
                </c:pt>
                <c:pt idx="580">
                  <c:v>43959</c:v>
                </c:pt>
                <c:pt idx="581">
                  <c:v>43962</c:v>
                </c:pt>
                <c:pt idx="582">
                  <c:v>43963</c:v>
                </c:pt>
                <c:pt idx="583">
                  <c:v>43964</c:v>
                </c:pt>
                <c:pt idx="584">
                  <c:v>43965</c:v>
                </c:pt>
                <c:pt idx="585">
                  <c:v>43966</c:v>
                </c:pt>
                <c:pt idx="586">
                  <c:v>43969</c:v>
                </c:pt>
                <c:pt idx="587">
                  <c:v>43970</c:v>
                </c:pt>
                <c:pt idx="588">
                  <c:v>43971</c:v>
                </c:pt>
                <c:pt idx="589">
                  <c:v>43972</c:v>
                </c:pt>
                <c:pt idx="590">
                  <c:v>43973</c:v>
                </c:pt>
                <c:pt idx="591">
                  <c:v>43974</c:v>
                </c:pt>
                <c:pt idx="592">
                  <c:v>43976</c:v>
                </c:pt>
                <c:pt idx="593">
                  <c:v>43977</c:v>
                </c:pt>
                <c:pt idx="594">
                  <c:v>43978</c:v>
                </c:pt>
                <c:pt idx="595">
                  <c:v>43983</c:v>
                </c:pt>
                <c:pt idx="596">
                  <c:v>43984</c:v>
                </c:pt>
                <c:pt idx="597">
                  <c:v>43985</c:v>
                </c:pt>
                <c:pt idx="598">
                  <c:v>43986</c:v>
                </c:pt>
                <c:pt idx="599">
                  <c:v>43987</c:v>
                </c:pt>
                <c:pt idx="600">
                  <c:v>43990</c:v>
                </c:pt>
                <c:pt idx="601">
                  <c:v>43991</c:v>
                </c:pt>
                <c:pt idx="602">
                  <c:v>43992</c:v>
                </c:pt>
                <c:pt idx="603">
                  <c:v>43993</c:v>
                </c:pt>
                <c:pt idx="604">
                  <c:v>43994</c:v>
                </c:pt>
                <c:pt idx="605">
                  <c:v>43997</c:v>
                </c:pt>
                <c:pt idx="606">
                  <c:v>43998</c:v>
                </c:pt>
                <c:pt idx="607">
                  <c:v>43999</c:v>
                </c:pt>
                <c:pt idx="608">
                  <c:v>44000</c:v>
                </c:pt>
                <c:pt idx="609">
                  <c:v>44001</c:v>
                </c:pt>
                <c:pt idx="610">
                  <c:v>44004</c:v>
                </c:pt>
                <c:pt idx="611">
                  <c:v>44005</c:v>
                </c:pt>
                <c:pt idx="612">
                  <c:v>44006</c:v>
                </c:pt>
                <c:pt idx="613">
                  <c:v>44007</c:v>
                </c:pt>
                <c:pt idx="614">
                  <c:v>44008</c:v>
                </c:pt>
                <c:pt idx="615">
                  <c:v>44011</c:v>
                </c:pt>
                <c:pt idx="616">
                  <c:v>44012</c:v>
                </c:pt>
                <c:pt idx="617">
                  <c:v>44013</c:v>
                </c:pt>
                <c:pt idx="618">
                  <c:v>44014</c:v>
                </c:pt>
                <c:pt idx="619">
                  <c:v>44015</c:v>
                </c:pt>
                <c:pt idx="620">
                  <c:v>44018</c:v>
                </c:pt>
                <c:pt idx="621">
                  <c:v>44019</c:v>
                </c:pt>
                <c:pt idx="622">
                  <c:v>44020</c:v>
                </c:pt>
                <c:pt idx="623">
                  <c:v>44021</c:v>
                </c:pt>
                <c:pt idx="624">
                  <c:v>44022</c:v>
                </c:pt>
                <c:pt idx="625">
                  <c:v>44025</c:v>
                </c:pt>
                <c:pt idx="626">
                  <c:v>44026</c:v>
                </c:pt>
                <c:pt idx="627">
                  <c:v>44027</c:v>
                </c:pt>
                <c:pt idx="628">
                  <c:v>44028</c:v>
                </c:pt>
                <c:pt idx="629">
                  <c:v>44029</c:v>
                </c:pt>
                <c:pt idx="630">
                  <c:v>44032</c:v>
                </c:pt>
                <c:pt idx="631">
                  <c:v>44033</c:v>
                </c:pt>
                <c:pt idx="632">
                  <c:v>44034</c:v>
                </c:pt>
                <c:pt idx="633">
                  <c:v>44035</c:v>
                </c:pt>
                <c:pt idx="634">
                  <c:v>44036</c:v>
                </c:pt>
                <c:pt idx="635">
                  <c:v>44039</c:v>
                </c:pt>
                <c:pt idx="636">
                  <c:v>44040</c:v>
                </c:pt>
                <c:pt idx="637">
                  <c:v>44041</c:v>
                </c:pt>
                <c:pt idx="638">
                  <c:v>44042</c:v>
                </c:pt>
                <c:pt idx="639">
                  <c:v>44043</c:v>
                </c:pt>
                <c:pt idx="640">
                  <c:v>44046</c:v>
                </c:pt>
                <c:pt idx="641">
                  <c:v>44047</c:v>
                </c:pt>
                <c:pt idx="642">
                  <c:v>44048</c:v>
                </c:pt>
                <c:pt idx="643">
                  <c:v>44049</c:v>
                </c:pt>
                <c:pt idx="644">
                  <c:v>44050</c:v>
                </c:pt>
                <c:pt idx="645">
                  <c:v>44053</c:v>
                </c:pt>
                <c:pt idx="646">
                  <c:v>44054</c:v>
                </c:pt>
                <c:pt idx="647">
                  <c:v>44055</c:v>
                </c:pt>
                <c:pt idx="648">
                  <c:v>44056</c:v>
                </c:pt>
                <c:pt idx="649">
                  <c:v>44057</c:v>
                </c:pt>
                <c:pt idx="650">
                  <c:v>44060</c:v>
                </c:pt>
                <c:pt idx="651">
                  <c:v>44061</c:v>
                </c:pt>
                <c:pt idx="652">
                  <c:v>44062</c:v>
                </c:pt>
                <c:pt idx="653">
                  <c:v>44063</c:v>
                </c:pt>
                <c:pt idx="654">
                  <c:v>44064</c:v>
                </c:pt>
                <c:pt idx="655">
                  <c:v>44067</c:v>
                </c:pt>
                <c:pt idx="656">
                  <c:v>44068</c:v>
                </c:pt>
                <c:pt idx="657">
                  <c:v>44069</c:v>
                </c:pt>
                <c:pt idx="658">
                  <c:v>44070</c:v>
                </c:pt>
                <c:pt idx="659">
                  <c:v>44071</c:v>
                </c:pt>
                <c:pt idx="660">
                  <c:v>44074</c:v>
                </c:pt>
                <c:pt idx="661">
                  <c:v>44075</c:v>
                </c:pt>
                <c:pt idx="662">
                  <c:v>44076</c:v>
                </c:pt>
                <c:pt idx="663">
                  <c:v>44077</c:v>
                </c:pt>
                <c:pt idx="664">
                  <c:v>44078</c:v>
                </c:pt>
                <c:pt idx="665">
                  <c:v>44081</c:v>
                </c:pt>
                <c:pt idx="666">
                  <c:v>44082</c:v>
                </c:pt>
                <c:pt idx="667">
                  <c:v>44083</c:v>
                </c:pt>
                <c:pt idx="668">
                  <c:v>44084</c:v>
                </c:pt>
                <c:pt idx="669">
                  <c:v>44085</c:v>
                </c:pt>
                <c:pt idx="670">
                  <c:v>44088</c:v>
                </c:pt>
                <c:pt idx="671">
                  <c:v>44089</c:v>
                </c:pt>
                <c:pt idx="672">
                  <c:v>44090</c:v>
                </c:pt>
                <c:pt idx="673">
                  <c:v>44091</c:v>
                </c:pt>
                <c:pt idx="674">
                  <c:v>44092</c:v>
                </c:pt>
                <c:pt idx="675">
                  <c:v>44096</c:v>
                </c:pt>
                <c:pt idx="676">
                  <c:v>44097</c:v>
                </c:pt>
                <c:pt idx="677">
                  <c:v>44098</c:v>
                </c:pt>
                <c:pt idx="678">
                  <c:v>44099</c:v>
                </c:pt>
                <c:pt idx="679">
                  <c:v>44102</c:v>
                </c:pt>
                <c:pt idx="680">
                  <c:v>44103</c:v>
                </c:pt>
                <c:pt idx="681">
                  <c:v>44104</c:v>
                </c:pt>
                <c:pt idx="682">
                  <c:v>44105</c:v>
                </c:pt>
                <c:pt idx="683">
                  <c:v>44106</c:v>
                </c:pt>
                <c:pt idx="684">
                  <c:v>44109</c:v>
                </c:pt>
                <c:pt idx="685">
                  <c:v>44110</c:v>
                </c:pt>
                <c:pt idx="686">
                  <c:v>44111</c:v>
                </c:pt>
                <c:pt idx="687">
                  <c:v>44112</c:v>
                </c:pt>
                <c:pt idx="688">
                  <c:v>44113</c:v>
                </c:pt>
                <c:pt idx="689">
                  <c:v>44116</c:v>
                </c:pt>
                <c:pt idx="690">
                  <c:v>44117</c:v>
                </c:pt>
                <c:pt idx="691">
                  <c:v>44118</c:v>
                </c:pt>
                <c:pt idx="692">
                  <c:v>44119</c:v>
                </c:pt>
                <c:pt idx="693">
                  <c:v>44120</c:v>
                </c:pt>
                <c:pt idx="694">
                  <c:v>44123</c:v>
                </c:pt>
                <c:pt idx="695">
                  <c:v>44124</c:v>
                </c:pt>
                <c:pt idx="696">
                  <c:v>44125</c:v>
                </c:pt>
                <c:pt idx="697">
                  <c:v>44126</c:v>
                </c:pt>
                <c:pt idx="698">
                  <c:v>44127</c:v>
                </c:pt>
                <c:pt idx="699">
                  <c:v>44130</c:v>
                </c:pt>
                <c:pt idx="700">
                  <c:v>44131</c:v>
                </c:pt>
                <c:pt idx="701">
                  <c:v>44132</c:v>
                </c:pt>
                <c:pt idx="702">
                  <c:v>44133</c:v>
                </c:pt>
                <c:pt idx="703">
                  <c:v>44134</c:v>
                </c:pt>
                <c:pt idx="704">
                  <c:v>44137</c:v>
                </c:pt>
                <c:pt idx="705">
                  <c:v>44138</c:v>
                </c:pt>
                <c:pt idx="706">
                  <c:v>44139</c:v>
                </c:pt>
                <c:pt idx="707">
                  <c:v>44140</c:v>
                </c:pt>
                <c:pt idx="708">
                  <c:v>44141</c:v>
                </c:pt>
                <c:pt idx="709">
                  <c:v>44144</c:v>
                </c:pt>
                <c:pt idx="710">
                  <c:v>44145</c:v>
                </c:pt>
                <c:pt idx="711">
                  <c:v>44146</c:v>
                </c:pt>
                <c:pt idx="712">
                  <c:v>44147</c:v>
                </c:pt>
                <c:pt idx="713">
                  <c:v>44148</c:v>
                </c:pt>
                <c:pt idx="714">
                  <c:v>44151</c:v>
                </c:pt>
                <c:pt idx="715">
                  <c:v>44152</c:v>
                </c:pt>
                <c:pt idx="716">
                  <c:v>44153</c:v>
                </c:pt>
                <c:pt idx="717">
                  <c:v>44154</c:v>
                </c:pt>
                <c:pt idx="718">
                  <c:v>44155</c:v>
                </c:pt>
                <c:pt idx="719">
                  <c:v>44158</c:v>
                </c:pt>
                <c:pt idx="720">
                  <c:v>44159</c:v>
                </c:pt>
                <c:pt idx="721">
                  <c:v>44160</c:v>
                </c:pt>
                <c:pt idx="722">
                  <c:v>44161</c:v>
                </c:pt>
                <c:pt idx="723">
                  <c:v>44162</c:v>
                </c:pt>
                <c:pt idx="724">
                  <c:v>44165</c:v>
                </c:pt>
                <c:pt idx="725">
                  <c:v>44166</c:v>
                </c:pt>
                <c:pt idx="726">
                  <c:v>44167</c:v>
                </c:pt>
                <c:pt idx="727">
                  <c:v>44168</c:v>
                </c:pt>
                <c:pt idx="728">
                  <c:v>44169</c:v>
                </c:pt>
                <c:pt idx="729">
                  <c:v>44172</c:v>
                </c:pt>
                <c:pt idx="730">
                  <c:v>44173</c:v>
                </c:pt>
                <c:pt idx="731">
                  <c:v>44174</c:v>
                </c:pt>
                <c:pt idx="732">
                  <c:v>44175</c:v>
                </c:pt>
                <c:pt idx="733">
                  <c:v>44176</c:v>
                </c:pt>
                <c:pt idx="734">
                  <c:v>44179</c:v>
                </c:pt>
                <c:pt idx="735">
                  <c:v>44180</c:v>
                </c:pt>
                <c:pt idx="736">
                  <c:v>44181</c:v>
                </c:pt>
                <c:pt idx="737">
                  <c:v>44182</c:v>
                </c:pt>
                <c:pt idx="738">
                  <c:v>44183</c:v>
                </c:pt>
                <c:pt idx="739">
                  <c:v>44186</c:v>
                </c:pt>
                <c:pt idx="740">
                  <c:v>44187</c:v>
                </c:pt>
                <c:pt idx="741">
                  <c:v>44188</c:v>
                </c:pt>
                <c:pt idx="742">
                  <c:v>44189</c:v>
                </c:pt>
                <c:pt idx="743">
                  <c:v>44190</c:v>
                </c:pt>
                <c:pt idx="744">
                  <c:v>44193</c:v>
                </c:pt>
                <c:pt idx="745">
                  <c:v>44194</c:v>
                </c:pt>
                <c:pt idx="746">
                  <c:v>44195</c:v>
                </c:pt>
                <c:pt idx="747">
                  <c:v>44204</c:v>
                </c:pt>
                <c:pt idx="748">
                  <c:v>44207</c:v>
                </c:pt>
                <c:pt idx="749">
                  <c:v>44208</c:v>
                </c:pt>
                <c:pt idx="750">
                  <c:v>44209</c:v>
                </c:pt>
                <c:pt idx="751">
                  <c:v>44210</c:v>
                </c:pt>
                <c:pt idx="752">
                  <c:v>44211</c:v>
                </c:pt>
                <c:pt idx="753">
                  <c:v>44214</c:v>
                </c:pt>
                <c:pt idx="754">
                  <c:v>44215</c:v>
                </c:pt>
                <c:pt idx="755">
                  <c:v>44216</c:v>
                </c:pt>
                <c:pt idx="756">
                  <c:v>44217</c:v>
                </c:pt>
                <c:pt idx="757">
                  <c:v>44218</c:v>
                </c:pt>
                <c:pt idx="758">
                  <c:v>44221</c:v>
                </c:pt>
                <c:pt idx="759">
                  <c:v>44222</c:v>
                </c:pt>
                <c:pt idx="760">
                  <c:v>44223</c:v>
                </c:pt>
                <c:pt idx="761">
                  <c:v>44225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44235</c:v>
                </c:pt>
                <c:pt idx="768">
                  <c:v>44236</c:v>
                </c:pt>
                <c:pt idx="769">
                  <c:v>44237</c:v>
                </c:pt>
                <c:pt idx="770">
                  <c:v>44238</c:v>
                </c:pt>
                <c:pt idx="771">
                  <c:v>44239</c:v>
                </c:pt>
                <c:pt idx="772">
                  <c:v>44242</c:v>
                </c:pt>
                <c:pt idx="773">
                  <c:v>44243</c:v>
                </c:pt>
                <c:pt idx="774">
                  <c:v>44244</c:v>
                </c:pt>
                <c:pt idx="775">
                  <c:v>44245</c:v>
                </c:pt>
                <c:pt idx="776">
                  <c:v>44246</c:v>
                </c:pt>
                <c:pt idx="777">
                  <c:v>44249</c:v>
                </c:pt>
                <c:pt idx="778">
                  <c:v>44250</c:v>
                </c:pt>
                <c:pt idx="779">
                  <c:v>44251</c:v>
                </c:pt>
                <c:pt idx="780">
                  <c:v>44252</c:v>
                </c:pt>
                <c:pt idx="781">
                  <c:v>44253</c:v>
                </c:pt>
                <c:pt idx="782">
                  <c:v>44256</c:v>
                </c:pt>
                <c:pt idx="783">
                  <c:v>44257</c:v>
                </c:pt>
                <c:pt idx="784">
                  <c:v>44258</c:v>
                </c:pt>
                <c:pt idx="785">
                  <c:v>44259</c:v>
                </c:pt>
                <c:pt idx="786">
                  <c:v>44260</c:v>
                </c:pt>
                <c:pt idx="787">
                  <c:v>44264</c:v>
                </c:pt>
                <c:pt idx="788">
                  <c:v>44265</c:v>
                </c:pt>
                <c:pt idx="789">
                  <c:v>44266</c:v>
                </c:pt>
                <c:pt idx="790">
                  <c:v>44267</c:v>
                </c:pt>
                <c:pt idx="791">
                  <c:v>44270</c:v>
                </c:pt>
                <c:pt idx="792">
                  <c:v>44271</c:v>
                </c:pt>
                <c:pt idx="793">
                  <c:v>44272</c:v>
                </c:pt>
                <c:pt idx="794">
                  <c:v>44273</c:v>
                </c:pt>
                <c:pt idx="795">
                  <c:v>44274</c:v>
                </c:pt>
                <c:pt idx="796">
                  <c:v>44277</c:v>
                </c:pt>
                <c:pt idx="797">
                  <c:v>44278</c:v>
                </c:pt>
                <c:pt idx="798">
                  <c:v>44279</c:v>
                </c:pt>
                <c:pt idx="799">
                  <c:v>44280</c:v>
                </c:pt>
                <c:pt idx="800">
                  <c:v>44281</c:v>
                </c:pt>
                <c:pt idx="801">
                  <c:v>44284</c:v>
                </c:pt>
                <c:pt idx="802">
                  <c:v>44285</c:v>
                </c:pt>
                <c:pt idx="803">
                  <c:v>44286</c:v>
                </c:pt>
                <c:pt idx="804">
                  <c:v>44287</c:v>
                </c:pt>
                <c:pt idx="805">
                  <c:v>44288</c:v>
                </c:pt>
                <c:pt idx="806">
                  <c:v>44291</c:v>
                </c:pt>
                <c:pt idx="807">
                  <c:v>44292</c:v>
                </c:pt>
                <c:pt idx="808">
                  <c:v>44293</c:v>
                </c:pt>
                <c:pt idx="809">
                  <c:v>44294</c:v>
                </c:pt>
                <c:pt idx="810">
                  <c:v>44295</c:v>
                </c:pt>
                <c:pt idx="811">
                  <c:v>44298</c:v>
                </c:pt>
                <c:pt idx="812">
                  <c:v>44299</c:v>
                </c:pt>
                <c:pt idx="813">
                  <c:v>44300</c:v>
                </c:pt>
                <c:pt idx="814">
                  <c:v>44301</c:v>
                </c:pt>
                <c:pt idx="815">
                  <c:v>44302</c:v>
                </c:pt>
                <c:pt idx="816">
                  <c:v>44305</c:v>
                </c:pt>
                <c:pt idx="817">
                  <c:v>44306</c:v>
                </c:pt>
                <c:pt idx="818">
                  <c:v>44307</c:v>
                </c:pt>
                <c:pt idx="819">
                  <c:v>44308</c:v>
                </c:pt>
                <c:pt idx="820">
                  <c:v>44309</c:v>
                </c:pt>
                <c:pt idx="821">
                  <c:v>44312</c:v>
                </c:pt>
                <c:pt idx="822">
                  <c:v>44313</c:v>
                </c:pt>
                <c:pt idx="823">
                  <c:v>44314</c:v>
                </c:pt>
                <c:pt idx="824">
                  <c:v>44315</c:v>
                </c:pt>
                <c:pt idx="825">
                  <c:v>44316</c:v>
                </c:pt>
                <c:pt idx="826">
                  <c:v>44319</c:v>
                </c:pt>
                <c:pt idx="827">
                  <c:v>44320</c:v>
                </c:pt>
                <c:pt idx="828">
                  <c:v>44321</c:v>
                </c:pt>
                <c:pt idx="829">
                  <c:v>44322</c:v>
                </c:pt>
                <c:pt idx="830">
                  <c:v>44323</c:v>
                </c:pt>
                <c:pt idx="831">
                  <c:v>44326</c:v>
                </c:pt>
                <c:pt idx="832">
                  <c:v>44327</c:v>
                </c:pt>
                <c:pt idx="833">
                  <c:v>44328</c:v>
                </c:pt>
                <c:pt idx="834">
                  <c:v>44329</c:v>
                </c:pt>
                <c:pt idx="835">
                  <c:v>44330</c:v>
                </c:pt>
                <c:pt idx="836">
                  <c:v>44333</c:v>
                </c:pt>
                <c:pt idx="837">
                  <c:v>44334</c:v>
                </c:pt>
                <c:pt idx="838">
                  <c:v>44335</c:v>
                </c:pt>
                <c:pt idx="839">
                  <c:v>44336</c:v>
                </c:pt>
                <c:pt idx="840">
                  <c:v>44337</c:v>
                </c:pt>
                <c:pt idx="841">
                  <c:v>44340</c:v>
                </c:pt>
                <c:pt idx="842">
                  <c:v>44341</c:v>
                </c:pt>
                <c:pt idx="843">
                  <c:v>44342</c:v>
                </c:pt>
                <c:pt idx="844">
                  <c:v>44343</c:v>
                </c:pt>
                <c:pt idx="845">
                  <c:v>44347</c:v>
                </c:pt>
                <c:pt idx="846">
                  <c:v>44348</c:v>
                </c:pt>
                <c:pt idx="847">
                  <c:v>44349</c:v>
                </c:pt>
                <c:pt idx="848">
                  <c:v>44350</c:v>
                </c:pt>
                <c:pt idx="849">
                  <c:v>44351</c:v>
                </c:pt>
                <c:pt idx="850">
                  <c:v>44354</c:v>
                </c:pt>
                <c:pt idx="851">
                  <c:v>44355</c:v>
                </c:pt>
                <c:pt idx="852">
                  <c:v>44356</c:v>
                </c:pt>
                <c:pt idx="853">
                  <c:v>44357</c:v>
                </c:pt>
                <c:pt idx="854">
                  <c:v>44358</c:v>
                </c:pt>
                <c:pt idx="855">
                  <c:v>44361</c:v>
                </c:pt>
                <c:pt idx="856">
                  <c:v>44362</c:v>
                </c:pt>
                <c:pt idx="857">
                  <c:v>44363</c:v>
                </c:pt>
                <c:pt idx="858">
                  <c:v>44364</c:v>
                </c:pt>
                <c:pt idx="859">
                  <c:v>44365</c:v>
                </c:pt>
                <c:pt idx="860">
                  <c:v>44368</c:v>
                </c:pt>
                <c:pt idx="861">
                  <c:v>44369</c:v>
                </c:pt>
                <c:pt idx="862">
                  <c:v>44370</c:v>
                </c:pt>
                <c:pt idx="863">
                  <c:v>44371</c:v>
                </c:pt>
                <c:pt idx="864">
                  <c:v>44372</c:v>
                </c:pt>
                <c:pt idx="865">
                  <c:v>44375</c:v>
                </c:pt>
                <c:pt idx="866">
                  <c:v>44376</c:v>
                </c:pt>
                <c:pt idx="867">
                  <c:v>44377</c:v>
                </c:pt>
                <c:pt idx="868">
                  <c:v>44378</c:v>
                </c:pt>
                <c:pt idx="869">
                  <c:v>44379</c:v>
                </c:pt>
                <c:pt idx="870">
                  <c:v>44383</c:v>
                </c:pt>
                <c:pt idx="871">
                  <c:v>44384</c:v>
                </c:pt>
                <c:pt idx="872">
                  <c:v>44385</c:v>
                </c:pt>
                <c:pt idx="873">
                  <c:v>44386</c:v>
                </c:pt>
                <c:pt idx="874">
                  <c:v>44389</c:v>
                </c:pt>
              </c:numCache>
            </c:numRef>
          </c:cat>
          <c:val>
            <c:numRef>
              <c:f>'Գծապատկեր 1.37.'!$K$6:$K$880</c:f>
              <c:numCache>
                <c:formatCode>_(* #,##0_);_(* \(#,##0\);_(* "-"??_);_(@_)</c:formatCode>
                <c:ptCount val="875"/>
                <c:pt idx="0">
                  <c:v>100</c:v>
                </c:pt>
                <c:pt idx="1">
                  <c:v>99.537466900512385</c:v>
                </c:pt>
                <c:pt idx="2">
                  <c:v>99.4962000068778</c:v>
                </c:pt>
                <c:pt idx="3">
                  <c:v>99.4962000068778</c:v>
                </c:pt>
                <c:pt idx="4">
                  <c:v>100.78750988685992</c:v>
                </c:pt>
                <c:pt idx="5">
                  <c:v>101.85529075965472</c:v>
                </c:pt>
                <c:pt idx="6">
                  <c:v>101.58877540493138</c:v>
                </c:pt>
                <c:pt idx="7">
                  <c:v>101.64207847587603</c:v>
                </c:pt>
                <c:pt idx="8">
                  <c:v>101.37212421334981</c:v>
                </c:pt>
                <c:pt idx="9">
                  <c:v>101.77447642628699</c:v>
                </c:pt>
                <c:pt idx="10">
                  <c:v>101.44090236940747</c:v>
                </c:pt>
                <c:pt idx="11">
                  <c:v>101.30850441899652</c:v>
                </c:pt>
                <c:pt idx="12">
                  <c:v>102.00144434127719</c:v>
                </c:pt>
                <c:pt idx="13">
                  <c:v>102.71157880257229</c:v>
                </c:pt>
                <c:pt idx="14">
                  <c:v>102.87492692320917</c:v>
                </c:pt>
                <c:pt idx="15">
                  <c:v>102.58777812166855</c:v>
                </c:pt>
                <c:pt idx="16">
                  <c:v>102.49320815708931</c:v>
                </c:pt>
                <c:pt idx="17">
                  <c:v>102.98669142680285</c:v>
                </c:pt>
                <c:pt idx="18">
                  <c:v>102.93166890195674</c:v>
                </c:pt>
                <c:pt idx="19">
                  <c:v>103.26696241273773</c:v>
                </c:pt>
                <c:pt idx="20">
                  <c:v>103.16723408645414</c:v>
                </c:pt>
                <c:pt idx="21">
                  <c:v>102.79755149764435</c:v>
                </c:pt>
                <c:pt idx="22">
                  <c:v>102.42786890883455</c:v>
                </c:pt>
                <c:pt idx="23">
                  <c:v>101.32226005020804</c:v>
                </c:pt>
                <c:pt idx="24">
                  <c:v>101.87592420647201</c:v>
                </c:pt>
                <c:pt idx="25">
                  <c:v>101.7538429794697</c:v>
                </c:pt>
                <c:pt idx="26">
                  <c:v>102.12696447608238</c:v>
                </c:pt>
                <c:pt idx="27">
                  <c:v>102.29547095842356</c:v>
                </c:pt>
                <c:pt idx="28">
                  <c:v>103.31338766807659</c:v>
                </c:pt>
                <c:pt idx="29">
                  <c:v>103.60053646961721</c:v>
                </c:pt>
                <c:pt idx="30">
                  <c:v>102.58949757556995</c:v>
                </c:pt>
                <c:pt idx="31">
                  <c:v>102.00316379517861</c:v>
                </c:pt>
                <c:pt idx="32">
                  <c:v>101.85357130575325</c:v>
                </c:pt>
                <c:pt idx="33">
                  <c:v>101.56298359640972</c:v>
                </c:pt>
                <c:pt idx="34">
                  <c:v>101.70741772413078</c:v>
                </c:pt>
                <c:pt idx="35">
                  <c:v>102.0323945115031</c:v>
                </c:pt>
                <c:pt idx="36">
                  <c:v>101.99800543347429</c:v>
                </c:pt>
                <c:pt idx="37">
                  <c:v>101.01791670965297</c:v>
                </c:pt>
                <c:pt idx="38">
                  <c:v>100.73076790811234</c:v>
                </c:pt>
                <c:pt idx="39">
                  <c:v>101.47873035523912</c:v>
                </c:pt>
                <c:pt idx="40">
                  <c:v>101.85701021355614</c:v>
                </c:pt>
                <c:pt idx="41">
                  <c:v>101.82606004333022</c:v>
                </c:pt>
                <c:pt idx="42">
                  <c:v>102.6789091784449</c:v>
                </c:pt>
                <c:pt idx="43">
                  <c:v>101.78479314969563</c:v>
                </c:pt>
                <c:pt idx="44">
                  <c:v>101.85529075965469</c:v>
                </c:pt>
                <c:pt idx="45">
                  <c:v>102.13556174558957</c:v>
                </c:pt>
                <c:pt idx="46">
                  <c:v>102.0994532136593</c:v>
                </c:pt>
                <c:pt idx="47">
                  <c:v>101.76931806458265</c:v>
                </c:pt>
                <c:pt idx="48">
                  <c:v>101.78135424189276</c:v>
                </c:pt>
                <c:pt idx="49">
                  <c:v>101.43574400770312</c:v>
                </c:pt>
                <c:pt idx="50">
                  <c:v>101.64895629148181</c:v>
                </c:pt>
                <c:pt idx="51">
                  <c:v>101.40651329137864</c:v>
                </c:pt>
                <c:pt idx="52">
                  <c:v>101.81746277382301</c:v>
                </c:pt>
                <c:pt idx="53">
                  <c:v>101.75040407166682</c:v>
                </c:pt>
                <c:pt idx="54">
                  <c:v>102.48289143368063</c:v>
                </c:pt>
                <c:pt idx="55">
                  <c:v>102.50696378830081</c:v>
                </c:pt>
                <c:pt idx="56">
                  <c:v>102.33845730595959</c:v>
                </c:pt>
                <c:pt idx="57">
                  <c:v>101.64551738367891</c:v>
                </c:pt>
                <c:pt idx="58">
                  <c:v>101.74352625606103</c:v>
                </c:pt>
                <c:pt idx="59">
                  <c:v>101.62316448296016</c:v>
                </c:pt>
                <c:pt idx="60">
                  <c:v>101.38587984456133</c:v>
                </c:pt>
                <c:pt idx="61">
                  <c:v>101.35492967433541</c:v>
                </c:pt>
                <c:pt idx="62">
                  <c:v>101.14343684445818</c:v>
                </c:pt>
                <c:pt idx="63">
                  <c:v>101.20189827710719</c:v>
                </c:pt>
                <c:pt idx="64">
                  <c:v>101.42198837649161</c:v>
                </c:pt>
                <c:pt idx="65">
                  <c:v>102.07881976684203</c:v>
                </c:pt>
                <c:pt idx="66">
                  <c:v>102.8164654905602</c:v>
                </c:pt>
                <c:pt idx="67">
                  <c:v>102.60325320678153</c:v>
                </c:pt>
                <c:pt idx="68">
                  <c:v>102.43302727053887</c:v>
                </c:pt>
                <c:pt idx="69">
                  <c:v>102.54651122803396</c:v>
                </c:pt>
                <c:pt idx="70">
                  <c:v>102.49148870318787</c:v>
                </c:pt>
                <c:pt idx="71">
                  <c:v>102.27999587331063</c:v>
                </c:pt>
                <c:pt idx="72">
                  <c:v>102.12696447608239</c:v>
                </c:pt>
                <c:pt idx="73">
                  <c:v>101.56298359640975</c:v>
                </c:pt>
                <c:pt idx="74">
                  <c:v>100.97493036211696</c:v>
                </c:pt>
                <c:pt idx="75">
                  <c:v>100.82877678049448</c:v>
                </c:pt>
                <c:pt idx="76">
                  <c:v>100.91131056776364</c:v>
                </c:pt>
                <c:pt idx="77">
                  <c:v>100.39891330513424</c:v>
                </c:pt>
                <c:pt idx="78">
                  <c:v>99.728326283572301</c:v>
                </c:pt>
                <c:pt idx="79">
                  <c:v>99.929502390040881</c:v>
                </c:pt>
                <c:pt idx="80">
                  <c:v>99.695656659444907</c:v>
                </c:pt>
                <c:pt idx="81">
                  <c:v>99.822896248151551</c:v>
                </c:pt>
                <c:pt idx="82">
                  <c:v>99.724887375769427</c:v>
                </c:pt>
                <c:pt idx="83">
                  <c:v>99.406788404002853</c:v>
                </c:pt>
                <c:pt idx="84">
                  <c:v>99.348326971353856</c:v>
                </c:pt>
                <c:pt idx="85">
                  <c:v>99.747240276488156</c:v>
                </c:pt>
                <c:pt idx="86">
                  <c:v>99.941538567350975</c:v>
                </c:pt>
                <c:pt idx="87">
                  <c:v>99.365521510368268</c:v>
                </c:pt>
                <c:pt idx="88">
                  <c:v>98.199731765191345</c:v>
                </c:pt>
                <c:pt idx="89">
                  <c:v>98.096564531104889</c:v>
                </c:pt>
                <c:pt idx="90">
                  <c:v>97.885071701227645</c:v>
                </c:pt>
                <c:pt idx="91">
                  <c:v>97.580728360672609</c:v>
                </c:pt>
                <c:pt idx="92">
                  <c:v>98.139550878640904</c:v>
                </c:pt>
                <c:pt idx="93">
                  <c:v>97.254032119398843</c:v>
                </c:pt>
                <c:pt idx="94">
                  <c:v>97.338285360569458</c:v>
                </c:pt>
                <c:pt idx="95">
                  <c:v>97.211045771862828</c:v>
                </c:pt>
                <c:pt idx="96">
                  <c:v>95.859555005330279</c:v>
                </c:pt>
                <c:pt idx="97">
                  <c:v>96.428694246707195</c:v>
                </c:pt>
                <c:pt idx="98">
                  <c:v>97.085525637057629</c:v>
                </c:pt>
                <c:pt idx="99">
                  <c:v>97.264348842807479</c:v>
                </c:pt>
                <c:pt idx="100">
                  <c:v>97.405344062725646</c:v>
                </c:pt>
                <c:pt idx="101">
                  <c:v>97.188692871144099</c:v>
                </c:pt>
                <c:pt idx="102">
                  <c:v>97.826610268578676</c:v>
                </c:pt>
                <c:pt idx="103">
                  <c:v>98.289143368066263</c:v>
                </c:pt>
                <c:pt idx="104">
                  <c:v>97.7354792118023</c:v>
                </c:pt>
                <c:pt idx="105">
                  <c:v>97.952130403383848</c:v>
                </c:pt>
                <c:pt idx="106">
                  <c:v>97.910863509749262</c:v>
                </c:pt>
                <c:pt idx="107">
                  <c:v>97.601361807489909</c:v>
                </c:pt>
                <c:pt idx="108">
                  <c:v>98.151587055950998</c:v>
                </c:pt>
                <c:pt idx="109">
                  <c:v>96.298015750197692</c:v>
                </c:pt>
                <c:pt idx="110">
                  <c:v>96.222359778534312</c:v>
                </c:pt>
                <c:pt idx="111">
                  <c:v>95.775301764159678</c:v>
                </c:pt>
                <c:pt idx="112">
                  <c:v>95.859555005330279</c:v>
                </c:pt>
                <c:pt idx="113">
                  <c:v>95.498469686027676</c:v>
                </c:pt>
                <c:pt idx="114">
                  <c:v>96.59892018294984</c:v>
                </c:pt>
                <c:pt idx="115">
                  <c:v>96.604078544654172</c:v>
                </c:pt>
                <c:pt idx="116">
                  <c:v>96.581725643935442</c:v>
                </c:pt>
                <c:pt idx="117">
                  <c:v>96.494033494961954</c:v>
                </c:pt>
                <c:pt idx="118">
                  <c:v>95.936930430895103</c:v>
                </c:pt>
                <c:pt idx="119">
                  <c:v>96.60063963685127</c:v>
                </c:pt>
                <c:pt idx="120">
                  <c:v>96.576567282231096</c:v>
                </c:pt>
                <c:pt idx="121">
                  <c:v>96.734757041163675</c:v>
                </c:pt>
                <c:pt idx="122">
                  <c:v>96.60923690635849</c:v>
                </c:pt>
                <c:pt idx="123">
                  <c:v>97.269507204511811</c:v>
                </c:pt>
                <c:pt idx="124">
                  <c:v>97.687334502561939</c:v>
                </c:pt>
                <c:pt idx="125">
                  <c:v>97.164620516523911</c:v>
                </c:pt>
                <c:pt idx="126">
                  <c:v>97.063172736338899</c:v>
                </c:pt>
                <c:pt idx="127">
                  <c:v>96.657381615598837</c:v>
                </c:pt>
                <c:pt idx="128">
                  <c:v>96.261907218267439</c:v>
                </c:pt>
                <c:pt idx="129">
                  <c:v>96.758829395783849</c:v>
                </c:pt>
                <c:pt idx="130">
                  <c:v>96.886068984490478</c:v>
                </c:pt>
                <c:pt idx="131">
                  <c:v>96.029780941572909</c:v>
                </c:pt>
                <c:pt idx="132">
                  <c:v>95.90082189896485</c:v>
                </c:pt>
                <c:pt idx="133">
                  <c:v>96.316929743113548</c:v>
                </c:pt>
                <c:pt idx="134">
                  <c:v>96.72444031775504</c:v>
                </c:pt>
                <c:pt idx="135">
                  <c:v>96.669417792908945</c:v>
                </c:pt>
                <c:pt idx="136">
                  <c:v>96.765707211389625</c:v>
                </c:pt>
                <c:pt idx="137">
                  <c:v>96.867154991574651</c:v>
                </c:pt>
                <c:pt idx="138">
                  <c:v>96.122631452250729</c:v>
                </c:pt>
                <c:pt idx="139">
                  <c:v>96.60579799855563</c:v>
                </c:pt>
                <c:pt idx="140">
                  <c:v>96.946249871040933</c:v>
                </c:pt>
                <c:pt idx="141">
                  <c:v>96.614395268062822</c:v>
                </c:pt>
                <c:pt idx="142">
                  <c:v>96.077925650813256</c:v>
                </c:pt>
                <c:pt idx="143">
                  <c:v>95.79593521097695</c:v>
                </c:pt>
                <c:pt idx="144">
                  <c:v>95.740912686130827</c:v>
                </c:pt>
                <c:pt idx="145">
                  <c:v>95.98507514013545</c:v>
                </c:pt>
                <c:pt idx="146">
                  <c:v>96.052133842291639</c:v>
                </c:pt>
                <c:pt idx="147">
                  <c:v>96.0590116578974</c:v>
                </c:pt>
                <c:pt idx="148">
                  <c:v>95.025619863131425</c:v>
                </c:pt>
                <c:pt idx="149">
                  <c:v>94.478833522473224</c:v>
                </c:pt>
                <c:pt idx="150">
                  <c:v>94.716118160872071</c:v>
                </c:pt>
                <c:pt idx="151">
                  <c:v>94.048970047113002</c:v>
                </c:pt>
                <c:pt idx="152">
                  <c:v>94.463358437360256</c:v>
                </c:pt>
                <c:pt idx="153">
                  <c:v>94.545892224629412</c:v>
                </c:pt>
                <c:pt idx="154">
                  <c:v>94.76254341621096</c:v>
                </c:pt>
                <c:pt idx="155">
                  <c:v>95.625709274734291</c:v>
                </c:pt>
                <c:pt idx="156">
                  <c:v>96.225798686337171</c:v>
                </c:pt>
                <c:pt idx="157">
                  <c:v>95.979916778431132</c:v>
                </c:pt>
                <c:pt idx="158">
                  <c:v>96.036658757178685</c:v>
                </c:pt>
                <c:pt idx="159">
                  <c:v>96.440730424017303</c:v>
                </c:pt>
                <c:pt idx="160">
                  <c:v>97.156023247016705</c:v>
                </c:pt>
                <c:pt idx="161">
                  <c:v>96.846521544757351</c:v>
                </c:pt>
                <c:pt idx="162">
                  <c:v>97.09412290656482</c:v>
                </c:pt>
                <c:pt idx="163">
                  <c:v>96.917019154716414</c:v>
                </c:pt>
                <c:pt idx="164">
                  <c:v>96.39602462257983</c:v>
                </c:pt>
                <c:pt idx="165">
                  <c:v>96.134667629560809</c:v>
                </c:pt>
                <c:pt idx="166">
                  <c:v>96.349599367240927</c:v>
                </c:pt>
                <c:pt idx="167">
                  <c:v>96.80697410502421</c:v>
                </c:pt>
                <c:pt idx="168">
                  <c:v>96.982358402971172</c:v>
                </c:pt>
                <c:pt idx="169">
                  <c:v>96.518105849582142</c:v>
                </c:pt>
                <c:pt idx="170">
                  <c:v>96.776023934798275</c:v>
                </c:pt>
                <c:pt idx="171">
                  <c:v>96.751951580178115</c:v>
                </c:pt>
                <c:pt idx="172">
                  <c:v>96.922177516420746</c:v>
                </c:pt>
                <c:pt idx="173">
                  <c:v>97.572131091165431</c:v>
                </c:pt>
                <c:pt idx="174">
                  <c:v>97.176656693834005</c:v>
                </c:pt>
                <c:pt idx="175">
                  <c:v>97.235118126483002</c:v>
                </c:pt>
                <c:pt idx="176">
                  <c:v>97.250593211595984</c:v>
                </c:pt>
                <c:pt idx="177">
                  <c:v>97.080367275353325</c:v>
                </c:pt>
                <c:pt idx="178">
                  <c:v>97.601361807489909</c:v>
                </c:pt>
                <c:pt idx="179">
                  <c:v>97.427696963444376</c:v>
                </c:pt>
                <c:pt idx="180">
                  <c:v>97.420819147838614</c:v>
                </c:pt>
                <c:pt idx="181">
                  <c:v>97.075208913648993</c:v>
                </c:pt>
                <c:pt idx="182">
                  <c:v>96.229237594140059</c:v>
                </c:pt>
                <c:pt idx="183">
                  <c:v>96.518105849582142</c:v>
                </c:pt>
                <c:pt idx="184">
                  <c:v>95.721998693215014</c:v>
                </c:pt>
                <c:pt idx="185">
                  <c:v>96.32208810481788</c:v>
                </c:pt>
                <c:pt idx="186">
                  <c:v>95.888785721654756</c:v>
                </c:pt>
                <c:pt idx="187">
                  <c:v>95.969600055022482</c:v>
                </c:pt>
                <c:pt idx="188">
                  <c:v>95.897382991161976</c:v>
                </c:pt>
                <c:pt idx="189">
                  <c:v>95.68932906908762</c:v>
                </c:pt>
                <c:pt idx="190">
                  <c:v>95.950686062106641</c:v>
                </c:pt>
                <c:pt idx="191">
                  <c:v>96.676295608514693</c:v>
                </c:pt>
                <c:pt idx="192">
                  <c:v>96.425255338904321</c:v>
                </c:pt>
                <c:pt idx="193">
                  <c:v>96.234395955844377</c:v>
                </c:pt>
                <c:pt idx="194">
                  <c:v>95.801093572681268</c:v>
                </c:pt>
                <c:pt idx="195">
                  <c:v>95.357474466109522</c:v>
                </c:pt>
                <c:pt idx="196">
                  <c:v>95.739193232229383</c:v>
                </c:pt>
                <c:pt idx="197">
                  <c:v>95.623989820832847</c:v>
                </c:pt>
                <c:pt idx="198">
                  <c:v>95.137384366725072</c:v>
                </c:pt>
                <c:pt idx="199">
                  <c:v>95.166615083049578</c:v>
                </c:pt>
                <c:pt idx="200">
                  <c:v>94.901819182227669</c:v>
                </c:pt>
                <c:pt idx="201">
                  <c:v>94.874307919804622</c:v>
                </c:pt>
                <c:pt idx="202">
                  <c:v>95.116750919907787</c:v>
                </c:pt>
                <c:pt idx="203">
                  <c:v>94.936208260256507</c:v>
                </c:pt>
                <c:pt idx="204">
                  <c:v>94.776299047422512</c:v>
                </c:pt>
                <c:pt idx="205">
                  <c:v>95.197565253275513</c:v>
                </c:pt>
                <c:pt idx="206">
                  <c:v>95.749509955638061</c:v>
                </c:pt>
                <c:pt idx="207">
                  <c:v>95.809690842188488</c:v>
                </c:pt>
                <c:pt idx="208">
                  <c:v>95.427972076068599</c:v>
                </c:pt>
                <c:pt idx="209">
                  <c:v>95.649781629354479</c:v>
                </c:pt>
                <c:pt idx="210">
                  <c:v>96.327246466522197</c:v>
                </c:pt>
                <c:pt idx="211">
                  <c:v>95.747790501736617</c:v>
                </c:pt>
                <c:pt idx="212">
                  <c:v>95.118470373809245</c:v>
                </c:pt>
                <c:pt idx="213">
                  <c:v>94.542453316826538</c:v>
                </c:pt>
                <c:pt idx="214">
                  <c:v>94.403177550809815</c:v>
                </c:pt>
                <c:pt idx="215">
                  <c:v>94.557928401939478</c:v>
                </c:pt>
                <c:pt idx="216">
                  <c:v>94.516661508304921</c:v>
                </c:pt>
                <c:pt idx="217">
                  <c:v>94.692045806251897</c:v>
                </c:pt>
                <c:pt idx="218">
                  <c:v>95.302451941263413</c:v>
                </c:pt>
                <c:pt idx="219">
                  <c:v>95.250868324220193</c:v>
                </c:pt>
                <c:pt idx="220">
                  <c:v>94.796932494239798</c:v>
                </c:pt>
                <c:pt idx="221">
                  <c:v>94.948244437566601</c:v>
                </c:pt>
                <c:pt idx="222">
                  <c:v>94.78145740912683</c:v>
                </c:pt>
                <c:pt idx="223">
                  <c:v>94.791774132535465</c:v>
                </c:pt>
                <c:pt idx="224">
                  <c:v>94.349874479865164</c:v>
                </c:pt>
                <c:pt idx="225">
                  <c:v>94.085078579043255</c:v>
                </c:pt>
                <c:pt idx="226">
                  <c:v>94.845077203480159</c:v>
                </c:pt>
                <c:pt idx="227">
                  <c:v>94.872588465903206</c:v>
                </c:pt>
                <c:pt idx="228">
                  <c:v>94.796932494239812</c:v>
                </c:pt>
                <c:pt idx="229">
                  <c:v>95.19068743766978</c:v>
                </c:pt>
                <c:pt idx="230">
                  <c:v>94.575122940953932</c:v>
                </c:pt>
                <c:pt idx="231">
                  <c:v>94.602634203377008</c:v>
                </c:pt>
                <c:pt idx="232">
                  <c:v>94.79177413253548</c:v>
                </c:pt>
                <c:pt idx="233">
                  <c:v>95.16833453695105</c:v>
                </c:pt>
                <c:pt idx="234">
                  <c:v>94.974036246088232</c:v>
                </c:pt>
                <c:pt idx="235">
                  <c:v>94.542453316826567</c:v>
                </c:pt>
                <c:pt idx="236">
                  <c:v>94.879466281508982</c:v>
                </c:pt>
                <c:pt idx="237">
                  <c:v>94.117748203170677</c:v>
                </c:pt>
                <c:pt idx="238">
                  <c:v>94.41865263592284</c:v>
                </c:pt>
                <c:pt idx="239">
                  <c:v>94.814127033254238</c:v>
                </c:pt>
                <c:pt idx="240">
                  <c:v>94.846796657381617</c:v>
                </c:pt>
                <c:pt idx="241">
                  <c:v>95.60163692011416</c:v>
                </c:pt>
                <c:pt idx="242">
                  <c:v>95.166615083049621</c:v>
                </c:pt>
                <c:pt idx="243">
                  <c:v>94.834760480071509</c:v>
                </c:pt>
                <c:pt idx="244">
                  <c:v>94.831321572268635</c:v>
                </c:pt>
                <c:pt idx="245">
                  <c:v>94.702362529660562</c:v>
                </c:pt>
                <c:pt idx="246">
                  <c:v>94.817565941057111</c:v>
                </c:pt>
                <c:pt idx="247">
                  <c:v>95.197565253275542</c:v>
                </c:pt>
                <c:pt idx="248">
                  <c:v>95.354035558306663</c:v>
                </c:pt>
                <c:pt idx="249">
                  <c:v>95.544894941366607</c:v>
                </c:pt>
                <c:pt idx="250">
                  <c:v>96.172495615392563</c:v>
                </c:pt>
                <c:pt idx="251">
                  <c:v>96.246432133154514</c:v>
                </c:pt>
                <c:pt idx="252">
                  <c:v>95.862993913133195</c:v>
                </c:pt>
                <c:pt idx="253">
                  <c:v>95.672134530073251</c:v>
                </c:pt>
                <c:pt idx="254">
                  <c:v>95.453763884590259</c:v>
                </c:pt>
                <c:pt idx="255">
                  <c:v>95.159737267443859</c:v>
                </c:pt>
                <c:pt idx="256">
                  <c:v>95.151139997936667</c:v>
                </c:pt>
                <c:pt idx="257">
                  <c:v>94.857113380790267</c:v>
                </c:pt>
                <c:pt idx="258">
                  <c:v>94.767701777915349</c:v>
                </c:pt>
                <c:pt idx="259">
                  <c:v>94.728154338182208</c:v>
                </c:pt>
                <c:pt idx="260">
                  <c:v>94.771140685718223</c:v>
                </c:pt>
                <c:pt idx="261">
                  <c:v>94.614670380687116</c:v>
                </c:pt>
                <c:pt idx="262">
                  <c:v>95.713401423707836</c:v>
                </c:pt>
                <c:pt idx="263">
                  <c:v>95.62055091303003</c:v>
                </c:pt>
                <c:pt idx="264">
                  <c:v>96.143264899068072</c:v>
                </c:pt>
                <c:pt idx="265">
                  <c:v>96.060731111798901</c:v>
                </c:pt>
                <c:pt idx="266">
                  <c:v>95.907699714570668</c:v>
                </c:pt>
                <c:pt idx="267">
                  <c:v>95.756387771243865</c:v>
                </c:pt>
                <c:pt idx="268">
                  <c:v>95.606795281818506</c:v>
                </c:pt>
                <c:pt idx="269">
                  <c:v>95.295574125657708</c:v>
                </c:pt>
                <c:pt idx="270">
                  <c:v>95.268062863234647</c:v>
                </c:pt>
                <c:pt idx="271">
                  <c:v>95.202723614979888</c:v>
                </c:pt>
                <c:pt idx="272">
                  <c:v>94.913855359537834</c:v>
                </c:pt>
                <c:pt idx="273">
                  <c:v>95.13394545892227</c:v>
                </c:pt>
                <c:pt idx="274">
                  <c:v>94.580281302658292</c:v>
                </c:pt>
                <c:pt idx="275">
                  <c:v>94.588878572165498</c:v>
                </c:pt>
                <c:pt idx="276">
                  <c:v>94.833041026170093</c:v>
                </c:pt>
                <c:pt idx="277">
                  <c:v>94.753946146703825</c:v>
                </c:pt>
                <c:pt idx="278">
                  <c:v>95.12362873551362</c:v>
                </c:pt>
                <c:pt idx="279">
                  <c:v>95.041094948244449</c:v>
                </c:pt>
                <c:pt idx="280">
                  <c:v>95.283537948347615</c:v>
                </c:pt>
                <c:pt idx="281">
                  <c:v>95.390144090236959</c:v>
                </c:pt>
                <c:pt idx="282">
                  <c:v>95.544894941366636</c:v>
                </c:pt>
                <c:pt idx="283">
                  <c:v>95.893944083359159</c:v>
                </c:pt>
                <c:pt idx="284">
                  <c:v>95.918016437979318</c:v>
                </c:pt>
                <c:pt idx="285">
                  <c:v>95.730595962722248</c:v>
                </c:pt>
                <c:pt idx="286">
                  <c:v>95.701365246397756</c:v>
                </c:pt>
                <c:pt idx="287">
                  <c:v>95.541456033563733</c:v>
                </c:pt>
                <c:pt idx="288">
                  <c:v>95.159737267443845</c:v>
                </c:pt>
                <c:pt idx="289">
                  <c:v>95.094398019189086</c:v>
                </c:pt>
                <c:pt idx="290">
                  <c:v>94.525258777812155</c:v>
                </c:pt>
                <c:pt idx="291">
                  <c:v>94.607792565081326</c:v>
                </c:pt>
                <c:pt idx="292">
                  <c:v>94.666253997730308</c:v>
                </c:pt>
                <c:pt idx="293">
                  <c:v>94.666253997730308</c:v>
                </c:pt>
                <c:pt idx="294">
                  <c:v>94.735032153787955</c:v>
                </c:pt>
                <c:pt idx="295">
                  <c:v>94.939647168059409</c:v>
                </c:pt>
                <c:pt idx="296">
                  <c:v>94.924172082946427</c:v>
                </c:pt>
                <c:pt idx="297">
                  <c:v>94.821004848859985</c:v>
                </c:pt>
                <c:pt idx="298">
                  <c:v>95.335121565390821</c:v>
                </c:pt>
                <c:pt idx="299">
                  <c:v>94.435847174937223</c:v>
                </c:pt>
                <c:pt idx="300">
                  <c:v>94.583720210461138</c:v>
                </c:pt>
                <c:pt idx="301">
                  <c:v>94.592317479968344</c:v>
                </c:pt>
                <c:pt idx="302">
                  <c:v>94.322363217442103</c:v>
                </c:pt>
                <c:pt idx="303">
                  <c:v>94.112589841466331</c:v>
                </c:pt>
                <c:pt idx="304">
                  <c:v>93.761821245572378</c:v>
                </c:pt>
                <c:pt idx="305">
                  <c:v>93.975033529351066</c:v>
                </c:pt>
                <c:pt idx="306">
                  <c:v>93.708518174627727</c:v>
                </c:pt>
                <c:pt idx="307">
                  <c:v>94.141820557790837</c:v>
                </c:pt>
                <c:pt idx="308">
                  <c:v>94.067884040028886</c:v>
                </c:pt>
                <c:pt idx="309">
                  <c:v>94.102273118057695</c:v>
                </c:pt>
                <c:pt idx="310">
                  <c:v>94.17449018191823</c:v>
                </c:pt>
                <c:pt idx="311">
                  <c:v>94.317204855737813</c:v>
                </c:pt>
                <c:pt idx="312">
                  <c:v>94.203720898242722</c:v>
                </c:pt>
                <c:pt idx="313">
                  <c:v>94.052408954915919</c:v>
                </c:pt>
                <c:pt idx="314">
                  <c:v>94.355032841569511</c:v>
                </c:pt>
                <c:pt idx="315">
                  <c:v>94.29485195501907</c:v>
                </c:pt>
                <c:pt idx="316">
                  <c:v>94.030056054197175</c:v>
                </c:pt>
                <c:pt idx="317">
                  <c:v>93.981911344956828</c:v>
                </c:pt>
                <c:pt idx="318">
                  <c:v>93.409333195777009</c:v>
                </c:pt>
                <c:pt idx="319">
                  <c:v>93.256301798548776</c:v>
                </c:pt>
                <c:pt idx="320">
                  <c:v>93.225351628322827</c:v>
                </c:pt>
                <c:pt idx="321">
                  <c:v>93.194401458096905</c:v>
                </c:pt>
                <c:pt idx="322">
                  <c:v>92.202276556965515</c:v>
                </c:pt>
                <c:pt idx="323">
                  <c:v>92.173045840641009</c:v>
                </c:pt>
                <c:pt idx="324">
                  <c:v>92.365624677602398</c:v>
                </c:pt>
                <c:pt idx="325">
                  <c:v>92.621823308917101</c:v>
                </c:pt>
                <c:pt idx="326">
                  <c:v>92.510058805323439</c:v>
                </c:pt>
                <c:pt idx="327">
                  <c:v>92.210873826472721</c:v>
                </c:pt>
                <c:pt idx="328">
                  <c:v>92.64417620963583</c:v>
                </c:pt>
                <c:pt idx="329">
                  <c:v>92.769696344441016</c:v>
                </c:pt>
                <c:pt idx="330">
                  <c:v>92.822999415385695</c:v>
                </c:pt>
                <c:pt idx="331">
                  <c:v>93.129062209842175</c:v>
                </c:pt>
                <c:pt idx="332">
                  <c:v>93.017297706248527</c:v>
                </c:pt>
                <c:pt idx="333">
                  <c:v>92.898655387049089</c:v>
                </c:pt>
                <c:pt idx="334">
                  <c:v>92.546167337253721</c:v>
                </c:pt>
                <c:pt idx="335">
                  <c:v>92.554764606760912</c:v>
                </c:pt>
                <c:pt idx="336">
                  <c:v>92.087073145568993</c:v>
                </c:pt>
                <c:pt idx="337">
                  <c:v>92.097389868977658</c:v>
                </c:pt>
                <c:pt idx="338">
                  <c:v>91.95639464905949</c:v>
                </c:pt>
                <c:pt idx="339">
                  <c:v>92.104267684583405</c:v>
                </c:pt>
                <c:pt idx="340">
                  <c:v>91.897933216410507</c:v>
                </c:pt>
                <c:pt idx="341">
                  <c:v>92.360466315898108</c:v>
                </c:pt>
                <c:pt idx="342">
                  <c:v>92.415488840744231</c:v>
                </c:pt>
                <c:pt idx="343">
                  <c:v>92.145534578218005</c:v>
                </c:pt>
                <c:pt idx="344">
                  <c:v>92.018294989511375</c:v>
                </c:pt>
                <c:pt idx="345">
                  <c:v>92.061281337047404</c:v>
                </c:pt>
                <c:pt idx="346">
                  <c:v>92.262457443515999</c:v>
                </c:pt>
                <c:pt idx="347">
                  <c:v>92.838474500498691</c:v>
                </c:pt>
                <c:pt idx="348">
                  <c:v>93.074039684996094</c:v>
                </c:pt>
                <c:pt idx="349">
                  <c:v>92.644176209635873</c:v>
                </c:pt>
                <c:pt idx="350">
                  <c:v>92.807524330272756</c:v>
                </c:pt>
                <c:pt idx="351">
                  <c:v>93.227071082224342</c:v>
                </c:pt>
                <c:pt idx="352">
                  <c:v>93.295849238281974</c:v>
                </c:pt>
                <c:pt idx="353">
                  <c:v>93.311324323394928</c:v>
                </c:pt>
                <c:pt idx="354">
                  <c:v>92.896935933147674</c:v>
                </c:pt>
                <c:pt idx="355">
                  <c:v>92.688882011073318</c:v>
                </c:pt>
                <c:pt idx="356">
                  <c:v>92.111145500189195</c:v>
                </c:pt>
                <c:pt idx="357">
                  <c:v>91.879019223494666</c:v>
                </c:pt>
                <c:pt idx="358">
                  <c:v>92.085353691667564</c:v>
                </c:pt>
                <c:pt idx="359">
                  <c:v>92.816121599779933</c:v>
                </c:pt>
                <c:pt idx="360">
                  <c:v>92.759379621032394</c:v>
                </c:pt>
                <c:pt idx="361">
                  <c:v>93.593314763231248</c:v>
                </c:pt>
                <c:pt idx="362">
                  <c:v>93.350871763128069</c:v>
                </c:pt>
                <c:pt idx="363">
                  <c:v>93.228790536125771</c:v>
                </c:pt>
                <c:pt idx="364">
                  <c:v>93.357749578733831</c:v>
                </c:pt>
                <c:pt idx="365">
                  <c:v>93.399016472368402</c:v>
                </c:pt>
                <c:pt idx="366">
                  <c:v>92.881460848034678</c:v>
                </c:pt>
                <c:pt idx="367">
                  <c:v>92.74906289762373</c:v>
                </c:pt>
                <c:pt idx="368">
                  <c:v>92.577117507479642</c:v>
                </c:pt>
                <c:pt idx="369">
                  <c:v>92.55992296846523</c:v>
                </c:pt>
                <c:pt idx="370">
                  <c:v>92.078475876061788</c:v>
                </c:pt>
                <c:pt idx="371">
                  <c:v>91.877299769593208</c:v>
                </c:pt>
                <c:pt idx="372">
                  <c:v>91.970150280271014</c:v>
                </c:pt>
                <c:pt idx="373">
                  <c:v>92.38109976271538</c:v>
                </c:pt>
                <c:pt idx="374">
                  <c:v>92.265896351318844</c:v>
                </c:pt>
                <c:pt idx="375">
                  <c:v>92.446439010970138</c:v>
                </c:pt>
                <c:pt idx="376">
                  <c:v>92.071598060456026</c:v>
                </c:pt>
                <c:pt idx="377">
                  <c:v>91.892774854706161</c:v>
                </c:pt>
                <c:pt idx="378">
                  <c:v>92.007978266102725</c:v>
                </c:pt>
                <c:pt idx="379">
                  <c:v>92.080195329963232</c:v>
                </c:pt>
                <c:pt idx="380">
                  <c:v>91.849788507170146</c:v>
                </c:pt>
                <c:pt idx="381">
                  <c:v>91.504178272980525</c:v>
                </c:pt>
                <c:pt idx="382">
                  <c:v>91.16372640049525</c:v>
                </c:pt>
                <c:pt idx="383">
                  <c:v>91.082912067127523</c:v>
                </c:pt>
                <c:pt idx="384">
                  <c:v>91.187798755115423</c:v>
                </c:pt>
                <c:pt idx="385">
                  <c:v>91.069156435915986</c:v>
                </c:pt>
                <c:pt idx="386">
                  <c:v>91.191237662918283</c:v>
                </c:pt>
                <c:pt idx="387">
                  <c:v>91.179201485608189</c:v>
                </c:pt>
                <c:pt idx="388">
                  <c:v>90.334949620000714</c:v>
                </c:pt>
                <c:pt idx="389">
                  <c:v>90.799202173389773</c:v>
                </c:pt>
                <c:pt idx="390">
                  <c:v>91.280649265793215</c:v>
                </c:pt>
                <c:pt idx="391">
                  <c:v>91.712232195054881</c:v>
                </c:pt>
                <c:pt idx="392">
                  <c:v>91.641734585095804</c:v>
                </c:pt>
                <c:pt idx="393">
                  <c:v>91.793046528422607</c:v>
                </c:pt>
                <c:pt idx="394">
                  <c:v>91.719110010660629</c:v>
                </c:pt>
                <c:pt idx="395">
                  <c:v>91.512775542487731</c:v>
                </c:pt>
                <c:pt idx="396">
                  <c:v>91.684720932631834</c:v>
                </c:pt>
                <c:pt idx="397">
                  <c:v>91.43883902472578</c:v>
                </c:pt>
                <c:pt idx="398">
                  <c:v>91.2376629182572</c:v>
                </c:pt>
                <c:pt idx="399">
                  <c:v>90.694315485401873</c:v>
                </c:pt>
                <c:pt idx="400">
                  <c:v>90.814677258502712</c:v>
                </c:pt>
                <c:pt idx="401">
                  <c:v>90.682279308091765</c:v>
                </c:pt>
                <c:pt idx="402">
                  <c:v>90.804360535094077</c:v>
                </c:pt>
                <c:pt idx="403">
                  <c:v>90.683998761993209</c:v>
                </c:pt>
                <c:pt idx="404">
                  <c:v>90.51205337184912</c:v>
                </c:pt>
                <c:pt idx="405">
                  <c:v>91.021011726675638</c:v>
                </c:pt>
                <c:pt idx="406">
                  <c:v>90.861102513841615</c:v>
                </c:pt>
                <c:pt idx="407">
                  <c:v>90.72354620172635</c:v>
                </c:pt>
                <c:pt idx="408">
                  <c:v>90.653048591767273</c:v>
                </c:pt>
                <c:pt idx="409">
                  <c:v>90.393411052649697</c:v>
                </c:pt>
                <c:pt idx="410">
                  <c:v>89.760652016919437</c:v>
                </c:pt>
                <c:pt idx="411">
                  <c:v>89.617937343099854</c:v>
                </c:pt>
                <c:pt idx="412">
                  <c:v>90.273049279548829</c:v>
                </c:pt>
                <c:pt idx="413">
                  <c:v>90.455311393101567</c:v>
                </c:pt>
                <c:pt idx="414">
                  <c:v>90.388252690945365</c:v>
                </c:pt>
                <c:pt idx="415">
                  <c:v>90.465628116510217</c:v>
                </c:pt>
                <c:pt idx="416">
                  <c:v>90.474225386017409</c:v>
                </c:pt>
                <c:pt idx="417">
                  <c:v>90.242099109322908</c:v>
                </c:pt>
                <c:pt idx="418">
                  <c:v>90.302279995873334</c:v>
                </c:pt>
                <c:pt idx="419">
                  <c:v>90.892052684067579</c:v>
                </c:pt>
                <c:pt idx="420">
                  <c:v>90.536125726469308</c:v>
                </c:pt>
                <c:pt idx="421">
                  <c:v>90.180198768871051</c:v>
                </c:pt>
                <c:pt idx="422">
                  <c:v>90.481103201623213</c:v>
                </c:pt>
                <c:pt idx="423">
                  <c:v>90.570514804498131</c:v>
                </c:pt>
                <c:pt idx="424">
                  <c:v>90.439836307988614</c:v>
                </c:pt>
                <c:pt idx="425">
                  <c:v>89.924000137556348</c:v>
                </c:pt>
                <c:pt idx="426">
                  <c:v>90.040923002854313</c:v>
                </c:pt>
                <c:pt idx="427">
                  <c:v>90.035764641149996</c:v>
                </c:pt>
                <c:pt idx="428">
                  <c:v>89.502733931703304</c:v>
                </c:pt>
                <c:pt idx="429">
                  <c:v>89.41676123663126</c:v>
                </c:pt>
                <c:pt idx="430">
                  <c:v>89.378933250799562</c:v>
                </c:pt>
                <c:pt idx="431">
                  <c:v>89.157123697513683</c:v>
                </c:pt>
                <c:pt idx="432">
                  <c:v>89.397847243715404</c:v>
                </c:pt>
                <c:pt idx="433">
                  <c:v>89.633412428212822</c:v>
                </c:pt>
                <c:pt idx="434">
                  <c:v>89.92056122975346</c:v>
                </c:pt>
                <c:pt idx="435">
                  <c:v>89.924000137556348</c:v>
                </c:pt>
                <c:pt idx="436">
                  <c:v>90.04608136455866</c:v>
                </c:pt>
                <c:pt idx="437">
                  <c:v>90.028886825544248</c:v>
                </c:pt>
                <c:pt idx="438">
                  <c:v>90.408886137762664</c:v>
                </c:pt>
                <c:pt idx="439">
                  <c:v>90.33323016609927</c:v>
                </c:pt>
                <c:pt idx="440">
                  <c:v>90.417483407269884</c:v>
                </c:pt>
                <c:pt idx="441">
                  <c:v>90.252415832731543</c:v>
                </c:pt>
                <c:pt idx="442">
                  <c:v>90.477664293820311</c:v>
                </c:pt>
                <c:pt idx="443">
                  <c:v>91.077753705423177</c:v>
                </c:pt>
                <c:pt idx="444">
                  <c:v>91.160287492692319</c:v>
                </c:pt>
                <c:pt idx="445">
                  <c:v>91.466350287148813</c:v>
                </c:pt>
                <c:pt idx="446">
                  <c:v>91.192957116819699</c:v>
                </c:pt>
                <c:pt idx="447">
                  <c:v>90.945355755012201</c:v>
                </c:pt>
                <c:pt idx="448">
                  <c:v>91.058839712507307</c:v>
                </c:pt>
                <c:pt idx="449">
                  <c:v>90.947075208913631</c:v>
                </c:pt>
                <c:pt idx="450">
                  <c:v>90.78888544998108</c:v>
                </c:pt>
                <c:pt idx="451">
                  <c:v>90.680559854190307</c:v>
                </c:pt>
                <c:pt idx="452">
                  <c:v>90.993500464252563</c:v>
                </c:pt>
                <c:pt idx="453">
                  <c:v>91.425083393514228</c:v>
                </c:pt>
                <c:pt idx="454">
                  <c:v>91.330513428934964</c:v>
                </c:pt>
                <c:pt idx="455">
                  <c:v>91.493861549571861</c:v>
                </c:pt>
                <c:pt idx="456">
                  <c:v>91.203273840228334</c:v>
                </c:pt>
                <c:pt idx="457">
                  <c:v>90.935039031603566</c:v>
                </c:pt>
                <c:pt idx="458">
                  <c:v>90.924722308194916</c:v>
                </c:pt>
                <c:pt idx="459">
                  <c:v>90.572234258399547</c:v>
                </c:pt>
                <c:pt idx="460">
                  <c:v>90.500017194539041</c:v>
                </c:pt>
                <c:pt idx="461">
                  <c:v>90.582550981808183</c:v>
                </c:pt>
                <c:pt idx="462">
                  <c:v>90.446714123594361</c:v>
                </c:pt>
                <c:pt idx="463">
                  <c:v>90.33323016609927</c:v>
                </c:pt>
                <c:pt idx="464">
                  <c:v>90.491419925031821</c:v>
                </c:pt>
                <c:pt idx="465">
                  <c:v>90.787165996079651</c:v>
                </c:pt>
                <c:pt idx="466">
                  <c:v>90.773410364868113</c:v>
                </c:pt>
                <c:pt idx="467">
                  <c:v>90.732143471233528</c:v>
                </c:pt>
                <c:pt idx="468">
                  <c:v>90.866260875545933</c:v>
                </c:pt>
                <c:pt idx="469">
                  <c:v>90.718387840022018</c:v>
                </c:pt>
                <c:pt idx="470">
                  <c:v>90.242099109322893</c:v>
                </c:pt>
                <c:pt idx="471">
                  <c:v>90.309157811479082</c:v>
                </c:pt>
                <c:pt idx="472">
                  <c:v>90.300560541971876</c:v>
                </c:pt>
                <c:pt idx="473">
                  <c:v>90.381374875339603</c:v>
                </c:pt>
                <c:pt idx="474">
                  <c:v>90.427800130678492</c:v>
                </c:pt>
                <c:pt idx="475">
                  <c:v>90.541284088173612</c:v>
                </c:pt>
                <c:pt idx="476">
                  <c:v>91.103545513944781</c:v>
                </c:pt>
                <c:pt idx="477">
                  <c:v>90.984903194745357</c:v>
                </c:pt>
                <c:pt idx="478">
                  <c:v>91.153409677086572</c:v>
                </c:pt>
                <c:pt idx="479">
                  <c:v>91.211871109735569</c:v>
                </c:pt>
                <c:pt idx="480">
                  <c:v>90.93675848550501</c:v>
                </c:pt>
                <c:pt idx="481">
                  <c:v>91.045084081295798</c:v>
                </c:pt>
                <c:pt idx="482">
                  <c:v>91.094948244437575</c:v>
                </c:pt>
                <c:pt idx="483">
                  <c:v>91.397572131091181</c:v>
                </c:pt>
                <c:pt idx="484">
                  <c:v>91.801643797929799</c:v>
                </c:pt>
                <c:pt idx="485">
                  <c:v>91.409608308401275</c:v>
                </c:pt>
                <c:pt idx="486">
                  <c:v>91.517933904192063</c:v>
                </c:pt>
                <c:pt idx="487">
                  <c:v>91.421644485711383</c:v>
                </c:pt>
                <c:pt idx="488">
                  <c:v>91.514494996389175</c:v>
                </c:pt>
                <c:pt idx="489">
                  <c:v>91.437119570824322</c:v>
                </c:pt>
                <c:pt idx="490">
                  <c:v>91.160287492692333</c:v>
                </c:pt>
                <c:pt idx="491">
                  <c:v>91.244540733862934</c:v>
                </c:pt>
                <c:pt idx="492">
                  <c:v>91.414766670105578</c:v>
                </c:pt>
                <c:pt idx="493">
                  <c:v>91.407888854499816</c:v>
                </c:pt>
                <c:pt idx="494">
                  <c:v>91.83087451425429</c:v>
                </c:pt>
                <c:pt idx="495">
                  <c:v>92.379380308813921</c:v>
                </c:pt>
                <c:pt idx="496">
                  <c:v>91.84634959936723</c:v>
                </c:pt>
                <c:pt idx="497">
                  <c:v>91.531689535403558</c:v>
                </c:pt>
                <c:pt idx="498">
                  <c:v>91.438839024725738</c:v>
                </c:pt>
                <c:pt idx="499">
                  <c:v>91.597028783658317</c:v>
                </c:pt>
                <c:pt idx="500">
                  <c:v>91.751779634788008</c:v>
                </c:pt>
                <c:pt idx="501">
                  <c:v>91.763815812098088</c:v>
                </c:pt>
                <c:pt idx="502">
                  <c:v>92.011417173905585</c:v>
                </c:pt>
                <c:pt idx="503">
                  <c:v>91.76897417380242</c:v>
                </c:pt>
                <c:pt idx="504">
                  <c:v>91.404449946696943</c:v>
                </c:pt>
                <c:pt idx="505">
                  <c:v>91.443997386430098</c:v>
                </c:pt>
                <c:pt idx="506">
                  <c:v>91.344269060146516</c:v>
                </c:pt>
                <c:pt idx="507">
                  <c:v>91.237662918257186</c:v>
                </c:pt>
                <c:pt idx="508">
                  <c:v>90.861102513841615</c:v>
                </c:pt>
                <c:pt idx="509">
                  <c:v>90.53440627256785</c:v>
                </c:pt>
                <c:pt idx="510">
                  <c:v>90.696034939303303</c:v>
                </c:pt>
                <c:pt idx="511">
                  <c:v>90.752776918050841</c:v>
                </c:pt>
                <c:pt idx="512">
                  <c:v>90.783727088276777</c:v>
                </c:pt>
                <c:pt idx="513">
                  <c:v>91.170604216100983</c:v>
                </c:pt>
                <c:pt idx="514">
                  <c:v>91.012414457168404</c:v>
                </c:pt>
                <c:pt idx="515">
                  <c:v>90.751057464149397</c:v>
                </c:pt>
                <c:pt idx="516">
                  <c:v>90.577392620103865</c:v>
                </c:pt>
                <c:pt idx="517">
                  <c:v>90.126895697926358</c:v>
                </c:pt>
                <c:pt idx="518">
                  <c:v>90.181918222772467</c:v>
                </c:pt>
                <c:pt idx="519">
                  <c:v>89.882733243921749</c:v>
                </c:pt>
                <c:pt idx="520">
                  <c:v>89.985900478008205</c:v>
                </c:pt>
                <c:pt idx="521">
                  <c:v>89.647168059424345</c:v>
                </c:pt>
                <c:pt idx="522">
                  <c:v>89.330788541559215</c:v>
                </c:pt>
                <c:pt idx="523">
                  <c:v>89.313594002544804</c:v>
                </c:pt>
                <c:pt idx="524">
                  <c:v>89.131331888992079</c:v>
                </c:pt>
                <c:pt idx="525">
                  <c:v>88.906083427903312</c:v>
                </c:pt>
                <c:pt idx="526">
                  <c:v>88.842463633550011</c:v>
                </c:pt>
                <c:pt idx="527">
                  <c:v>88.904363974001868</c:v>
                </c:pt>
                <c:pt idx="528">
                  <c:v>88.990336669073912</c:v>
                </c:pt>
                <c:pt idx="529">
                  <c:v>88.974861583960958</c:v>
                </c:pt>
                <c:pt idx="530">
                  <c:v>89.569792633859507</c:v>
                </c:pt>
                <c:pt idx="531">
                  <c:v>89.949791946077951</c:v>
                </c:pt>
                <c:pt idx="532">
                  <c:v>90.885174868461817</c:v>
                </c:pt>
                <c:pt idx="533">
                  <c:v>91.201554386326933</c:v>
                </c:pt>
                <c:pt idx="534">
                  <c:v>91.627978953884266</c:v>
                </c:pt>
                <c:pt idx="535">
                  <c:v>91.906530485917699</c:v>
                </c:pt>
                <c:pt idx="536">
                  <c:v>92.14725403211942</c:v>
                </c:pt>
                <c:pt idx="537">
                  <c:v>93.187523642491186</c:v>
                </c:pt>
                <c:pt idx="538">
                  <c:v>94.174490181918259</c:v>
                </c:pt>
                <c:pt idx="539">
                  <c:v>94.074761855634677</c:v>
                </c:pt>
                <c:pt idx="540">
                  <c:v>93.901097011589144</c:v>
                </c:pt>
                <c:pt idx="541">
                  <c:v>93.620826025654281</c:v>
                </c:pt>
                <c:pt idx="542">
                  <c:v>93.639740018570137</c:v>
                </c:pt>
                <c:pt idx="543">
                  <c:v>94.265621238694621</c:v>
                </c:pt>
                <c:pt idx="544">
                  <c:v>93.589875855428332</c:v>
                </c:pt>
                <c:pt idx="545">
                  <c:v>92.838474500498648</c:v>
                </c:pt>
                <c:pt idx="546">
                  <c:v>91.542006258812208</c:v>
                </c:pt>
                <c:pt idx="547">
                  <c:v>90.979744833041039</c:v>
                </c:pt>
                <c:pt idx="548">
                  <c:v>90.919563946490612</c:v>
                </c:pt>
                <c:pt idx="549">
                  <c:v>92.418927748547077</c:v>
                </c:pt>
                <c:pt idx="550">
                  <c:v>92.461914096083106</c:v>
                </c:pt>
                <c:pt idx="551">
                  <c:v>93.595034217132664</c:v>
                </c:pt>
                <c:pt idx="552">
                  <c:v>94.263901784793163</c:v>
                </c:pt>
                <c:pt idx="553">
                  <c:v>95.316207572474994</c:v>
                </c:pt>
                <c:pt idx="554">
                  <c:v>95.163176175246747</c:v>
                </c:pt>
                <c:pt idx="555">
                  <c:v>94.925891536847899</c:v>
                </c:pt>
                <c:pt idx="556">
                  <c:v>94.848516111283061</c:v>
                </c:pt>
                <c:pt idx="557">
                  <c:v>93.514219883764923</c:v>
                </c:pt>
                <c:pt idx="558">
                  <c:v>93.259740706351664</c:v>
                </c:pt>
                <c:pt idx="559">
                  <c:v>93.37666357164963</c:v>
                </c:pt>
                <c:pt idx="560">
                  <c:v>92.752501805426576</c:v>
                </c:pt>
                <c:pt idx="561">
                  <c:v>92.264176897417371</c:v>
                </c:pt>
                <c:pt idx="562">
                  <c:v>92.437841741462904</c:v>
                </c:pt>
                <c:pt idx="563">
                  <c:v>91.478386464458879</c:v>
                </c:pt>
                <c:pt idx="564">
                  <c:v>91.354585783555123</c:v>
                </c:pt>
                <c:pt idx="565">
                  <c:v>91.39241376938682</c:v>
                </c:pt>
                <c:pt idx="566">
                  <c:v>90.577392620103836</c:v>
                </c:pt>
                <c:pt idx="567">
                  <c:v>90.004814470924018</c:v>
                </c:pt>
                <c:pt idx="568">
                  <c:v>90.252415832731501</c:v>
                </c:pt>
                <c:pt idx="569">
                  <c:v>89.571512087760894</c:v>
                </c:pt>
                <c:pt idx="570">
                  <c:v>89.571512087760894</c:v>
                </c:pt>
                <c:pt idx="571">
                  <c:v>88.868255442071572</c:v>
                </c:pt>
                <c:pt idx="572">
                  <c:v>89.445991952955723</c:v>
                </c:pt>
                <c:pt idx="573">
                  <c:v>89.710787853777617</c:v>
                </c:pt>
                <c:pt idx="574">
                  <c:v>89.509611747309037</c:v>
                </c:pt>
                <c:pt idx="575">
                  <c:v>89.538842463633529</c:v>
                </c:pt>
                <c:pt idx="576">
                  <c:v>90.259293648337248</c:v>
                </c:pt>
                <c:pt idx="577">
                  <c:v>89.648887513325732</c:v>
                </c:pt>
                <c:pt idx="578">
                  <c:v>89.377213796898062</c:v>
                </c:pt>
                <c:pt idx="579">
                  <c:v>89.710787853777617</c:v>
                </c:pt>
                <c:pt idx="580">
                  <c:v>90.224904570308453</c:v>
                </c:pt>
                <c:pt idx="581">
                  <c:v>90.479383747721712</c:v>
                </c:pt>
                <c:pt idx="582">
                  <c:v>90.623817875442725</c:v>
                </c:pt>
                <c:pt idx="583">
                  <c:v>90.902369407476158</c:v>
                </c:pt>
                <c:pt idx="584">
                  <c:v>90.855944152137255</c:v>
                </c:pt>
                <c:pt idx="585">
                  <c:v>90.68571821589461</c:v>
                </c:pt>
                <c:pt idx="586">
                  <c:v>90.278207641253118</c:v>
                </c:pt>
                <c:pt idx="587">
                  <c:v>91.217029471439858</c:v>
                </c:pt>
                <c:pt idx="588">
                  <c:v>91.057120258605863</c:v>
                </c:pt>
                <c:pt idx="589">
                  <c:v>90.79920217338973</c:v>
                </c:pt>
                <c:pt idx="590">
                  <c:v>90.261013102238721</c:v>
                </c:pt>
                <c:pt idx="591">
                  <c:v>90.307438357577624</c:v>
                </c:pt>
                <c:pt idx="592">
                  <c:v>90.541284088173597</c:v>
                </c:pt>
                <c:pt idx="593">
                  <c:v>91.201554386326876</c:v>
                </c:pt>
                <c:pt idx="594">
                  <c:v>91.760376904295157</c:v>
                </c:pt>
                <c:pt idx="595">
                  <c:v>92.296846521544722</c:v>
                </c:pt>
                <c:pt idx="596">
                  <c:v>92.726709996904944</c:v>
                </c:pt>
                <c:pt idx="597">
                  <c:v>93.003542075036947</c:v>
                </c:pt>
                <c:pt idx="598">
                  <c:v>92.82815777708997</c:v>
                </c:pt>
                <c:pt idx="599">
                  <c:v>93.882183018673246</c:v>
                </c:pt>
                <c:pt idx="600">
                  <c:v>93.481550259637501</c:v>
                </c:pt>
                <c:pt idx="601">
                  <c:v>93.220193266618494</c:v>
                </c:pt>
                <c:pt idx="602">
                  <c:v>93.950961174730878</c:v>
                </c:pt>
                <c:pt idx="603">
                  <c:v>94.255304515285928</c:v>
                </c:pt>
                <c:pt idx="604">
                  <c:v>93.801368685305533</c:v>
                </c:pt>
                <c:pt idx="605">
                  <c:v>93.123903848137829</c:v>
                </c:pt>
                <c:pt idx="606">
                  <c:v>93.758382337769504</c:v>
                </c:pt>
                <c:pt idx="607">
                  <c:v>92.766257436638114</c:v>
                </c:pt>
                <c:pt idx="608">
                  <c:v>92.828157777089999</c:v>
                </c:pt>
                <c:pt idx="609">
                  <c:v>92.473950273393172</c:v>
                </c:pt>
                <c:pt idx="610">
                  <c:v>92.350149592489444</c:v>
                </c:pt>
                <c:pt idx="611">
                  <c:v>93.044808968671575</c:v>
                </c:pt>
                <c:pt idx="612">
                  <c:v>93.319921592902119</c:v>
                </c:pt>
                <c:pt idx="613">
                  <c:v>92.912411018260627</c:v>
                </c:pt>
                <c:pt idx="614">
                  <c:v>92.96915299700818</c:v>
                </c:pt>
                <c:pt idx="615">
                  <c:v>93.512500429863493</c:v>
                </c:pt>
                <c:pt idx="616">
                  <c:v>92.926166649472151</c:v>
                </c:pt>
                <c:pt idx="617">
                  <c:v>92.98118917431826</c:v>
                </c:pt>
                <c:pt idx="618">
                  <c:v>93.791051961896926</c:v>
                </c:pt>
                <c:pt idx="619">
                  <c:v>93.417930465284243</c:v>
                </c:pt>
                <c:pt idx="620">
                  <c:v>94.066164586127471</c:v>
                </c:pt>
                <c:pt idx="621">
                  <c:v>94.040372777605853</c:v>
                </c:pt>
                <c:pt idx="622">
                  <c:v>94.152137281199515</c:v>
                </c:pt>
                <c:pt idx="623">
                  <c:v>94.779737955225443</c:v>
                </c:pt>
                <c:pt idx="624">
                  <c:v>94.504625330994898</c:v>
                </c:pt>
                <c:pt idx="625">
                  <c:v>94.692045806251954</c:v>
                </c:pt>
                <c:pt idx="626">
                  <c:v>94.855393926888823</c:v>
                </c:pt>
                <c:pt idx="627">
                  <c:v>95.195845799374126</c:v>
                </c:pt>
                <c:pt idx="628">
                  <c:v>94.626706557997196</c:v>
                </c:pt>
                <c:pt idx="629">
                  <c:v>94.70236252966059</c:v>
                </c:pt>
                <c:pt idx="630">
                  <c:v>95.096117473090544</c:v>
                </c:pt>
                <c:pt idx="631">
                  <c:v>95.187248529866935</c:v>
                </c:pt>
                <c:pt idx="632">
                  <c:v>96.110595274940707</c:v>
                </c:pt>
                <c:pt idx="633">
                  <c:v>96.707245778740685</c:v>
                </c:pt>
                <c:pt idx="634">
                  <c:v>96.76914611919257</c:v>
                </c:pt>
                <c:pt idx="635">
                  <c:v>97.615117438701503</c:v>
                </c:pt>
                <c:pt idx="636">
                  <c:v>97.714845764985057</c:v>
                </c:pt>
                <c:pt idx="637">
                  <c:v>97.87819388562194</c:v>
                </c:pt>
                <c:pt idx="638">
                  <c:v>98.053578183568916</c:v>
                </c:pt>
                <c:pt idx="639">
                  <c:v>98.947694212318197</c:v>
                </c:pt>
                <c:pt idx="640">
                  <c:v>98.105161800612137</c:v>
                </c:pt>
                <c:pt idx="641">
                  <c:v>98.48860002063347</c:v>
                </c:pt>
                <c:pt idx="642">
                  <c:v>98.976924928642688</c:v>
                </c:pt>
                <c:pt idx="643">
                  <c:v>98.932219127205229</c:v>
                </c:pt>
                <c:pt idx="644">
                  <c:v>98.553939268888229</c:v>
                </c:pt>
                <c:pt idx="645">
                  <c:v>98.125795247429437</c:v>
                </c:pt>
                <c:pt idx="646">
                  <c:v>98.376835517039822</c:v>
                </c:pt>
                <c:pt idx="647">
                  <c:v>98.112039616217928</c:v>
                </c:pt>
                <c:pt idx="648">
                  <c:v>98.722445751229429</c:v>
                </c:pt>
                <c:pt idx="649">
                  <c:v>98.337288077306667</c:v>
                </c:pt>
                <c:pt idx="650">
                  <c:v>98.782626637779856</c:v>
                </c:pt>
                <c:pt idx="651">
                  <c:v>99.085250524433448</c:v>
                </c:pt>
                <c:pt idx="652">
                  <c:v>99.420544035214434</c:v>
                </c:pt>
                <c:pt idx="653">
                  <c:v>98.646789779566035</c:v>
                </c:pt>
                <c:pt idx="654">
                  <c:v>98.514391829155088</c:v>
                </c:pt>
                <c:pt idx="655">
                  <c:v>98.731043020736635</c:v>
                </c:pt>
                <c:pt idx="656">
                  <c:v>98.782626637779856</c:v>
                </c:pt>
                <c:pt idx="657">
                  <c:v>98.987241652051338</c:v>
                </c:pt>
                <c:pt idx="658">
                  <c:v>99.025069637883021</c:v>
                </c:pt>
                <c:pt idx="659">
                  <c:v>99.595928333161424</c:v>
                </c:pt>
                <c:pt idx="660">
                  <c:v>99.822896248151608</c:v>
                </c:pt>
                <c:pt idx="661">
                  <c:v>100.24588190790608</c:v>
                </c:pt>
                <c:pt idx="662">
                  <c:v>99.472127652257683</c:v>
                </c:pt>
                <c:pt idx="663">
                  <c:v>99.100725609546458</c:v>
                </c:pt>
                <c:pt idx="664">
                  <c:v>99.458372021046159</c:v>
                </c:pt>
                <c:pt idx="665">
                  <c:v>99.255476460676149</c:v>
                </c:pt>
                <c:pt idx="666">
                  <c:v>99.019911276178746</c:v>
                </c:pt>
                <c:pt idx="667">
                  <c:v>98.882354964063481</c:v>
                </c:pt>
                <c:pt idx="668">
                  <c:v>99.399910588397191</c:v>
                </c:pt>
                <c:pt idx="669">
                  <c:v>99.558100347329741</c:v>
                </c:pt>
                <c:pt idx="670">
                  <c:v>99.150589772688249</c:v>
                </c:pt>
                <c:pt idx="671">
                  <c:v>99.143711957082488</c:v>
                </c:pt>
                <c:pt idx="672">
                  <c:v>99.031947453488826</c:v>
                </c:pt>
                <c:pt idx="673">
                  <c:v>98.282265552460586</c:v>
                </c:pt>
                <c:pt idx="674">
                  <c:v>98.865160425049055</c:v>
                </c:pt>
                <c:pt idx="675">
                  <c:v>97.936655318270979</c:v>
                </c:pt>
                <c:pt idx="676">
                  <c:v>97.771587743732653</c:v>
                </c:pt>
                <c:pt idx="677">
                  <c:v>97.159462154819678</c:v>
                </c:pt>
                <c:pt idx="678">
                  <c:v>97.157742700918234</c:v>
                </c:pt>
                <c:pt idx="679">
                  <c:v>97.243715395990264</c:v>
                </c:pt>
                <c:pt idx="680">
                  <c:v>98.014030743835804</c:v>
                </c:pt>
                <c:pt idx="681">
                  <c:v>98.314935176587966</c:v>
                </c:pt>
                <c:pt idx="682">
                  <c:v>98.684617765397761</c:v>
                </c:pt>
                <c:pt idx="683">
                  <c:v>98.445613673097483</c:v>
                </c:pt>
                <c:pt idx="684">
                  <c:v>98.763712644864071</c:v>
                </c:pt>
                <c:pt idx="685">
                  <c:v>99.26235427628194</c:v>
                </c:pt>
                <c:pt idx="686">
                  <c:v>99.099006155645071</c:v>
                </c:pt>
                <c:pt idx="687">
                  <c:v>99.289865538705001</c:v>
                </c:pt>
                <c:pt idx="688">
                  <c:v>99.561539255132658</c:v>
                </c:pt>
                <c:pt idx="689">
                  <c:v>99.372399325974158</c:v>
                </c:pt>
                <c:pt idx="690">
                  <c:v>99.509955638089437</c:v>
                </c:pt>
                <c:pt idx="691">
                  <c:v>99.116200694659483</c:v>
                </c:pt>
                <c:pt idx="692">
                  <c:v>99.007875098868695</c:v>
                </c:pt>
                <c:pt idx="693">
                  <c:v>99.085250524433533</c:v>
                </c:pt>
                <c:pt idx="694">
                  <c:v>99.540905808315372</c:v>
                </c:pt>
                <c:pt idx="695">
                  <c:v>100.14615358162257</c:v>
                </c:pt>
                <c:pt idx="696">
                  <c:v>100.67058702156207</c:v>
                </c:pt>
                <c:pt idx="697">
                  <c:v>100.54850579455976</c:v>
                </c:pt>
                <c:pt idx="698">
                  <c:v>100.63103958182893</c:v>
                </c:pt>
                <c:pt idx="699">
                  <c:v>100.14443412772114</c:v>
                </c:pt>
                <c:pt idx="700">
                  <c:v>100.11520341139665</c:v>
                </c:pt>
                <c:pt idx="701">
                  <c:v>99.503077822483704</c:v>
                </c:pt>
                <c:pt idx="702">
                  <c:v>99.439458028130389</c:v>
                </c:pt>
                <c:pt idx="703">
                  <c:v>99.054300354207626</c:v>
                </c:pt>
                <c:pt idx="704">
                  <c:v>98.832490800921732</c:v>
                </c:pt>
                <c:pt idx="705">
                  <c:v>99.270951545789174</c:v>
                </c:pt>
                <c:pt idx="706">
                  <c:v>99.059458715911944</c:v>
                </c:pt>
                <c:pt idx="707">
                  <c:v>100.12723958870676</c:v>
                </c:pt>
                <c:pt idx="708">
                  <c:v>100.61900340451884</c:v>
                </c:pt>
                <c:pt idx="709">
                  <c:v>100.79954606417014</c:v>
                </c:pt>
                <c:pt idx="710">
                  <c:v>100.30778224835804</c:v>
                </c:pt>
                <c:pt idx="711">
                  <c:v>100.32497678737245</c:v>
                </c:pt>
                <c:pt idx="712">
                  <c:v>100.63619794353325</c:v>
                </c:pt>
                <c:pt idx="713">
                  <c:v>100.86316585852344</c:v>
                </c:pt>
                <c:pt idx="714">
                  <c:v>101.2517624402491</c:v>
                </c:pt>
                <c:pt idx="715">
                  <c:v>101.48904707864793</c:v>
                </c:pt>
                <c:pt idx="716">
                  <c:v>101.94126345472688</c:v>
                </c:pt>
                <c:pt idx="717">
                  <c:v>101.87248529866925</c:v>
                </c:pt>
                <c:pt idx="718">
                  <c:v>102.60325320678162</c:v>
                </c:pt>
                <c:pt idx="719">
                  <c:v>103.18786753327151</c:v>
                </c:pt>
                <c:pt idx="720">
                  <c:v>104.68551188142655</c:v>
                </c:pt>
                <c:pt idx="721">
                  <c:v>104.72505932115968</c:v>
                </c:pt>
                <c:pt idx="722">
                  <c:v>103.99601086694875</c:v>
                </c:pt>
                <c:pt idx="723">
                  <c:v>104.18858970391013</c:v>
                </c:pt>
                <c:pt idx="724">
                  <c:v>104.33990164723693</c:v>
                </c:pt>
                <c:pt idx="725">
                  <c:v>104.44134942742193</c:v>
                </c:pt>
                <c:pt idx="726">
                  <c:v>105.53492210873834</c:v>
                </c:pt>
                <c:pt idx="727">
                  <c:v>106.19519240689166</c:v>
                </c:pt>
                <c:pt idx="728">
                  <c:v>106.97410502424439</c:v>
                </c:pt>
                <c:pt idx="729">
                  <c:v>106.56487499570146</c:v>
                </c:pt>
                <c:pt idx="730">
                  <c:v>107.24921764847493</c:v>
                </c:pt>
                <c:pt idx="731">
                  <c:v>107.46071047835215</c:v>
                </c:pt>
                <c:pt idx="732">
                  <c:v>107.9679493792772</c:v>
                </c:pt>
                <c:pt idx="733">
                  <c:v>108.48722445751237</c:v>
                </c:pt>
                <c:pt idx="734">
                  <c:v>109.18532274149737</c:v>
                </c:pt>
                <c:pt idx="735">
                  <c:v>109.76133979848009</c:v>
                </c:pt>
                <c:pt idx="736">
                  <c:v>110.15509474191006</c:v>
                </c:pt>
                <c:pt idx="737">
                  <c:v>110.07943877024668</c:v>
                </c:pt>
                <c:pt idx="738">
                  <c:v>109.99862443687896</c:v>
                </c:pt>
                <c:pt idx="739">
                  <c:v>109.17844492589165</c:v>
                </c:pt>
                <c:pt idx="740">
                  <c:v>109.53953024519423</c:v>
                </c:pt>
                <c:pt idx="741">
                  <c:v>109.49138553595388</c:v>
                </c:pt>
                <c:pt idx="742">
                  <c:v>109.52233570617983</c:v>
                </c:pt>
                <c:pt idx="743">
                  <c:v>109.54124969909567</c:v>
                </c:pt>
                <c:pt idx="744">
                  <c:v>110.20495890505184</c:v>
                </c:pt>
                <c:pt idx="745">
                  <c:v>110.01409952199191</c:v>
                </c:pt>
                <c:pt idx="746">
                  <c:v>110.23590907527777</c:v>
                </c:pt>
                <c:pt idx="747">
                  <c:v>110.00034389078037</c:v>
                </c:pt>
                <c:pt idx="748">
                  <c:v>109.50170225936252</c:v>
                </c:pt>
                <c:pt idx="749">
                  <c:v>109.8799821176795</c:v>
                </c:pt>
                <c:pt idx="750">
                  <c:v>110.44568245125359</c:v>
                </c:pt>
                <c:pt idx="751">
                  <c:v>109.92812682691988</c:v>
                </c:pt>
                <c:pt idx="752">
                  <c:v>109.07355823790375</c:v>
                </c:pt>
                <c:pt idx="753">
                  <c:v>108.31184015956542</c:v>
                </c:pt>
                <c:pt idx="754">
                  <c:v>108.2224285566905</c:v>
                </c:pt>
                <c:pt idx="755">
                  <c:v>108.25165927301501</c:v>
                </c:pt>
                <c:pt idx="756">
                  <c:v>108.32215688297407</c:v>
                </c:pt>
                <c:pt idx="757">
                  <c:v>108.51473571993544</c:v>
                </c:pt>
                <c:pt idx="758">
                  <c:v>108.22070910278904</c:v>
                </c:pt>
                <c:pt idx="759">
                  <c:v>108.06595825165937</c:v>
                </c:pt>
                <c:pt idx="760">
                  <c:v>107.99202173389739</c:v>
                </c:pt>
                <c:pt idx="761">
                  <c:v>107.95247429416426</c:v>
                </c:pt>
                <c:pt idx="762">
                  <c:v>107.89229340761382</c:v>
                </c:pt>
                <c:pt idx="763">
                  <c:v>107.72722583307549</c:v>
                </c:pt>
                <c:pt idx="764">
                  <c:v>107.56559716634007</c:v>
                </c:pt>
                <c:pt idx="765">
                  <c:v>107.28360672650376</c:v>
                </c:pt>
                <c:pt idx="766">
                  <c:v>107.33003198184267</c:v>
                </c:pt>
                <c:pt idx="767">
                  <c:v>107.92496303174121</c:v>
                </c:pt>
                <c:pt idx="768">
                  <c:v>108.80016506757465</c:v>
                </c:pt>
                <c:pt idx="769">
                  <c:v>109.02885243646629</c:v>
                </c:pt>
                <c:pt idx="770">
                  <c:v>109.28677052168244</c:v>
                </c:pt>
                <c:pt idx="771">
                  <c:v>109.15093366346859</c:v>
                </c:pt>
                <c:pt idx="772">
                  <c:v>109.46043536572797</c:v>
                </c:pt>
                <c:pt idx="773">
                  <c:v>109.71663399704266</c:v>
                </c:pt>
                <c:pt idx="774">
                  <c:v>108.77265380515161</c:v>
                </c:pt>
                <c:pt idx="775">
                  <c:v>108.82939578389913</c:v>
                </c:pt>
                <c:pt idx="776">
                  <c:v>109.42604628769912</c:v>
                </c:pt>
                <c:pt idx="777">
                  <c:v>109.32115959971122</c:v>
                </c:pt>
                <c:pt idx="778">
                  <c:v>109.83011795453774</c:v>
                </c:pt>
                <c:pt idx="779">
                  <c:v>110.10866948657117</c:v>
                </c:pt>
                <c:pt idx="780">
                  <c:v>110.72595343718847</c:v>
                </c:pt>
                <c:pt idx="781">
                  <c:v>110.07943877024668</c:v>
                </c:pt>
                <c:pt idx="782">
                  <c:v>109.3744626706559</c:v>
                </c:pt>
                <c:pt idx="783">
                  <c:v>108.87582103923803</c:v>
                </c:pt>
                <c:pt idx="784">
                  <c:v>109.43464355720633</c:v>
                </c:pt>
                <c:pt idx="785">
                  <c:v>108.61962240792334</c:v>
                </c:pt>
                <c:pt idx="786">
                  <c:v>107.77880945011874</c:v>
                </c:pt>
                <c:pt idx="787">
                  <c:v>107.52776918050836</c:v>
                </c:pt>
                <c:pt idx="788">
                  <c:v>107.62233914508761</c:v>
                </c:pt>
                <c:pt idx="789">
                  <c:v>108.26713435812795</c:v>
                </c:pt>
                <c:pt idx="790">
                  <c:v>107.92496303174121</c:v>
                </c:pt>
                <c:pt idx="791">
                  <c:v>108.06939715946226</c:v>
                </c:pt>
                <c:pt idx="792">
                  <c:v>108.24478145740922</c:v>
                </c:pt>
                <c:pt idx="793">
                  <c:v>108.04532480484208</c:v>
                </c:pt>
                <c:pt idx="794">
                  <c:v>108.28948725884669</c:v>
                </c:pt>
                <c:pt idx="795">
                  <c:v>107.94731593245996</c:v>
                </c:pt>
                <c:pt idx="796">
                  <c:v>107.97826610268591</c:v>
                </c:pt>
                <c:pt idx="797">
                  <c:v>107.96966883317869</c:v>
                </c:pt>
                <c:pt idx="798">
                  <c:v>107.49338010247956</c:v>
                </c:pt>
                <c:pt idx="799">
                  <c:v>107.35754324426574</c:v>
                </c:pt>
                <c:pt idx="800">
                  <c:v>107.35754324426574</c:v>
                </c:pt>
                <c:pt idx="801">
                  <c:v>107.31455689672971</c:v>
                </c:pt>
                <c:pt idx="802">
                  <c:v>107.11166133635969</c:v>
                </c:pt>
                <c:pt idx="803">
                  <c:v>107.11510024416256</c:v>
                </c:pt>
                <c:pt idx="804">
                  <c:v>107.40224904570319</c:v>
                </c:pt>
                <c:pt idx="805">
                  <c:v>107.98514391829166</c:v>
                </c:pt>
                <c:pt idx="806">
                  <c:v>107.76333436500579</c:v>
                </c:pt>
                <c:pt idx="807">
                  <c:v>108.68152274837523</c:v>
                </c:pt>
                <c:pt idx="808">
                  <c:v>109.64441693318211</c:v>
                </c:pt>
                <c:pt idx="809">
                  <c:v>109.62894184806916</c:v>
                </c:pt>
                <c:pt idx="810">
                  <c:v>108.94116028749281</c:v>
                </c:pt>
                <c:pt idx="811">
                  <c:v>108.06595825165938</c:v>
                </c:pt>
                <c:pt idx="812">
                  <c:v>106.2467760239349</c:v>
                </c:pt>
                <c:pt idx="813">
                  <c:v>106.76433164826861</c:v>
                </c:pt>
                <c:pt idx="814">
                  <c:v>107.34378761305419</c:v>
                </c:pt>
                <c:pt idx="815">
                  <c:v>107.5501220812271</c:v>
                </c:pt>
                <c:pt idx="816">
                  <c:v>108.1003473296882</c:v>
                </c:pt>
                <c:pt idx="817">
                  <c:v>108.20351456377463</c:v>
                </c:pt>
                <c:pt idx="818">
                  <c:v>107.79944289693604</c:v>
                </c:pt>
                <c:pt idx="819">
                  <c:v>108.15193094673141</c:v>
                </c:pt>
                <c:pt idx="820">
                  <c:v>108.19491729426744</c:v>
                </c:pt>
                <c:pt idx="821">
                  <c:v>108.25681763471931</c:v>
                </c:pt>
                <c:pt idx="822">
                  <c:v>107.94387702465707</c:v>
                </c:pt>
                <c:pt idx="823">
                  <c:v>107.84414869837352</c:v>
                </c:pt>
                <c:pt idx="824">
                  <c:v>108.48894391141386</c:v>
                </c:pt>
                <c:pt idx="825">
                  <c:v>108.2602565425222</c:v>
                </c:pt>
                <c:pt idx="826">
                  <c:v>107.88025723030376</c:v>
                </c:pt>
                <c:pt idx="827">
                  <c:v>107.51057464149396</c:v>
                </c:pt>
                <c:pt idx="828">
                  <c:v>107.5449637195228</c:v>
                </c:pt>
                <c:pt idx="829">
                  <c:v>108.01437463461616</c:v>
                </c:pt>
                <c:pt idx="830">
                  <c:v>108.44251865607492</c:v>
                </c:pt>
                <c:pt idx="831">
                  <c:v>109.23862581244207</c:v>
                </c:pt>
                <c:pt idx="832">
                  <c:v>109.19907837270894</c:v>
                </c:pt>
                <c:pt idx="833">
                  <c:v>108.97382991162017</c:v>
                </c:pt>
                <c:pt idx="834">
                  <c:v>108.52677189724552</c:v>
                </c:pt>
                <c:pt idx="835">
                  <c:v>108.78468998246166</c:v>
                </c:pt>
                <c:pt idx="836">
                  <c:v>109.08731386911525</c:v>
                </c:pt>
                <c:pt idx="837">
                  <c:v>109.56876096151872</c:v>
                </c:pt>
                <c:pt idx="838">
                  <c:v>109.33147632311987</c:v>
                </c:pt>
                <c:pt idx="839" formatCode="0">
                  <c:v>109.11138622373545</c:v>
                </c:pt>
                <c:pt idx="840" formatCode="0">
                  <c:v>109.43636301110777</c:v>
                </c:pt>
                <c:pt idx="841" formatCode="0">
                  <c:v>109.31084287630259</c:v>
                </c:pt>
                <c:pt idx="842" formatCode="0">
                  <c:v>109.70287836583111</c:v>
                </c:pt>
                <c:pt idx="843" formatCode="0">
                  <c:v>109.60143058564609</c:v>
                </c:pt>
                <c:pt idx="844" formatCode="0">
                  <c:v>109.19220055710315</c:v>
                </c:pt>
                <c:pt idx="845" formatCode="0">
                  <c:v>109.10278895422823</c:v>
                </c:pt>
                <c:pt idx="846" formatCode="0">
                  <c:v>109.48278826644668</c:v>
                </c:pt>
                <c:pt idx="847" formatCode="0">
                  <c:v>109.0340107981706</c:v>
                </c:pt>
                <c:pt idx="848" formatCode="0">
                  <c:v>109.10966676983398</c:v>
                </c:pt>
                <c:pt idx="849" formatCode="0">
                  <c:v>108.34794869149567</c:v>
                </c:pt>
                <c:pt idx="850" formatCode="0">
                  <c:v>108.72107018810834</c:v>
                </c:pt>
                <c:pt idx="851" formatCode="0">
                  <c:v>108.80532342927894</c:v>
                </c:pt>
                <c:pt idx="852" formatCode="0">
                  <c:v>108.89301557825243</c:v>
                </c:pt>
                <c:pt idx="853" formatCode="0">
                  <c:v>108.60930568451469</c:v>
                </c:pt>
                <c:pt idx="854" formatCode="0">
                  <c:v>108.35310705320001</c:v>
                </c:pt>
                <c:pt idx="855" formatCode="0">
                  <c:v>107.66876440042653</c:v>
                </c:pt>
                <c:pt idx="856" formatCode="0">
                  <c:v>107.49338010247956</c:v>
                </c:pt>
                <c:pt idx="857" formatCode="0">
                  <c:v>107.32487362013835</c:v>
                </c:pt>
                <c:pt idx="858" formatCode="0">
                  <c:v>105.63636988892338</c:v>
                </c:pt>
                <c:pt idx="859" formatCode="0">
                  <c:v>105.25809003060638</c:v>
                </c:pt>
                <c:pt idx="860" formatCode="0">
                  <c:v>105.00876921489746</c:v>
                </c:pt>
                <c:pt idx="861" formatCode="0">
                  <c:v>104.84026273255624</c:v>
                </c:pt>
                <c:pt idx="862" formatCode="0">
                  <c:v>105.11709481068823</c:v>
                </c:pt>
                <c:pt idx="863" formatCode="0">
                  <c:v>104.30895147701099</c:v>
                </c:pt>
                <c:pt idx="864" formatCode="0">
                  <c:v>102.54135286632975</c:v>
                </c:pt>
                <c:pt idx="865" formatCode="0">
                  <c:v>101.9756525327557</c:v>
                </c:pt>
                <c:pt idx="866" formatCode="0">
                  <c:v>101.42886619209749</c:v>
                </c:pt>
                <c:pt idx="867" formatCode="0">
                  <c:v>101.39275766016722</c:v>
                </c:pt>
                <c:pt idx="868" formatCode="0">
                  <c:v>101.03855015647041</c:v>
                </c:pt>
                <c:pt idx="869" formatCode="0">
                  <c:v>100.70325664568942</c:v>
                </c:pt>
                <c:pt idx="870" formatCode="0">
                  <c:v>100.87692148973494</c:v>
                </c:pt>
                <c:pt idx="871" formatCode="0">
                  <c:v>100.71357336909807</c:v>
                </c:pt>
                <c:pt idx="872" formatCode="0">
                  <c:v>100.77375425564851</c:v>
                </c:pt>
                <c:pt idx="873" formatCode="0">
                  <c:v>101.05918360328769</c:v>
                </c:pt>
                <c:pt idx="874" formatCode="0">
                  <c:v>101.0557446954848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B-476C-8133-FBC127D50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53376"/>
        <c:axId val="96855168"/>
      </c:lineChart>
      <c:dateAx>
        <c:axId val="96853376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5168"/>
        <c:crosses val="autoZero"/>
        <c:auto val="1"/>
        <c:lblOffset val="100"/>
        <c:baseTimeUnit val="days"/>
      </c:dateAx>
      <c:valAx>
        <c:axId val="96855168"/>
        <c:scaling>
          <c:orientation val="minMax"/>
          <c:min val="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 sz="900" b="0" i="0" baseline="0">
                    <a:effectLst/>
                  </a:rPr>
                  <a:t>Ինդեքս, 2018 թ. </a:t>
                </a:r>
                <a:r>
                  <a:rPr lang="en-US" sz="900" b="0" i="0" baseline="0">
                    <a:effectLst/>
                  </a:rPr>
                  <a:t>հունվար </a:t>
                </a:r>
                <a:r>
                  <a:rPr lang="hy-AM" sz="900" b="0" i="0" baseline="0">
                    <a:effectLst/>
                  </a:rPr>
                  <a:t>8</a:t>
                </a:r>
                <a:r>
                  <a:rPr lang="en-US" sz="900" b="0" i="0" baseline="0">
                    <a:effectLst/>
                  </a:rPr>
                  <a:t>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9740901371286"/>
          <c:y val="6.0606060606060608E-2"/>
          <c:w val="0.82365837270341202"/>
          <c:h val="0.5705681342361388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1.38․'!$I$6</c:f>
              <c:strCache>
                <c:ptCount val="1"/>
                <c:pt idx="0">
                  <c:v>Իրական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1.38․'!$H$7:$H$47</c:f>
              <c:strCache>
                <c:ptCount val="41"/>
                <c:pt idx="0">
                  <c:v>2018-M1</c:v>
                </c:pt>
                <c:pt idx="1">
                  <c:v>2018-M2</c:v>
                </c:pt>
                <c:pt idx="2">
                  <c:v>2018-M3</c:v>
                </c:pt>
                <c:pt idx="3">
                  <c:v>2018-M4</c:v>
                </c:pt>
                <c:pt idx="4">
                  <c:v>2018-M5</c:v>
                </c:pt>
                <c:pt idx="5">
                  <c:v>2018-M6</c:v>
                </c:pt>
                <c:pt idx="6">
                  <c:v>2018-M7</c:v>
                </c:pt>
                <c:pt idx="7">
                  <c:v>2018-M8</c:v>
                </c:pt>
                <c:pt idx="8">
                  <c:v>2018-M9</c:v>
                </c:pt>
                <c:pt idx="9">
                  <c:v>2018-M10</c:v>
                </c:pt>
                <c:pt idx="10">
                  <c:v>2018-M11</c:v>
                </c:pt>
                <c:pt idx="11">
                  <c:v>2018-M12</c:v>
                </c:pt>
                <c:pt idx="12">
                  <c:v>2019-M1</c:v>
                </c:pt>
                <c:pt idx="13">
                  <c:v>2019-M2</c:v>
                </c:pt>
                <c:pt idx="14">
                  <c:v>2019-M3</c:v>
                </c:pt>
                <c:pt idx="15">
                  <c:v>2019-M4</c:v>
                </c:pt>
                <c:pt idx="16">
                  <c:v>2019-M5</c:v>
                </c:pt>
                <c:pt idx="17">
                  <c:v>2019-M6</c:v>
                </c:pt>
                <c:pt idx="18">
                  <c:v>2019-M7</c:v>
                </c:pt>
                <c:pt idx="19">
                  <c:v>2019-M8</c:v>
                </c:pt>
                <c:pt idx="20">
                  <c:v>2019-M9</c:v>
                </c:pt>
                <c:pt idx="21">
                  <c:v>2019-M10</c:v>
                </c:pt>
                <c:pt idx="22">
                  <c:v>2019-M11</c:v>
                </c:pt>
                <c:pt idx="23">
                  <c:v>2019-M12</c:v>
                </c:pt>
                <c:pt idx="24">
                  <c:v>2020-M1</c:v>
                </c:pt>
                <c:pt idx="25">
                  <c:v>2020-M2</c:v>
                </c:pt>
                <c:pt idx="26">
                  <c:v>2020-M3</c:v>
                </c:pt>
                <c:pt idx="27">
                  <c:v>2020-M4</c:v>
                </c:pt>
                <c:pt idx="28">
                  <c:v>2020-M5</c:v>
                </c:pt>
                <c:pt idx="29">
                  <c:v>2020-M6</c:v>
                </c:pt>
                <c:pt idx="30">
                  <c:v>2020-M7</c:v>
                </c:pt>
                <c:pt idx="31">
                  <c:v>2020-M8</c:v>
                </c:pt>
                <c:pt idx="32">
                  <c:v>2020-M9</c:v>
                </c:pt>
                <c:pt idx="33">
                  <c:v>2020-M10</c:v>
                </c:pt>
                <c:pt idx="34">
                  <c:v>2020-M11</c:v>
                </c:pt>
                <c:pt idx="35">
                  <c:v>2020-M12</c:v>
                </c:pt>
                <c:pt idx="36">
                  <c:v>2021-M1</c:v>
                </c:pt>
                <c:pt idx="37">
                  <c:v>2021-M2</c:v>
                </c:pt>
                <c:pt idx="38">
                  <c:v>2021-M3</c:v>
                </c:pt>
                <c:pt idx="39">
                  <c:v>2021-M4</c:v>
                </c:pt>
                <c:pt idx="40">
                  <c:v>20-M5</c:v>
                </c:pt>
              </c:strCache>
            </c:strRef>
          </c:cat>
          <c:val>
            <c:numRef>
              <c:f>'Գծապատկեր 1.38․'!$I$7:$I$47</c:f>
              <c:numCache>
                <c:formatCode>0.0</c:formatCode>
                <c:ptCount val="41"/>
                <c:pt idx="0">
                  <c:v>-4.8613536355381513</c:v>
                </c:pt>
                <c:pt idx="1">
                  <c:v>-4.5033580770590333</c:v>
                </c:pt>
                <c:pt idx="2">
                  <c:v>-4.1183033065109527</c:v>
                </c:pt>
                <c:pt idx="3">
                  <c:v>-3.4489544015312958</c:v>
                </c:pt>
                <c:pt idx="4">
                  <c:v>-2.5657620342005742</c:v>
                </c:pt>
                <c:pt idx="5">
                  <c:v>-1.7429456504706877</c:v>
                </c:pt>
                <c:pt idx="6">
                  <c:v>-0.76680573907795235</c:v>
                </c:pt>
                <c:pt idx="7">
                  <c:v>0.68588615023475086</c:v>
                </c:pt>
                <c:pt idx="8">
                  <c:v>2.1508464701006886</c:v>
                </c:pt>
                <c:pt idx="9">
                  <c:v>3.0833932902632597</c:v>
                </c:pt>
                <c:pt idx="10">
                  <c:v>3.6939456581952044</c:v>
                </c:pt>
                <c:pt idx="11">
                  <c:v>4.1659953649196382</c:v>
                </c:pt>
                <c:pt idx="12">
                  <c:v>8.8099258497907726</c:v>
                </c:pt>
                <c:pt idx="13">
                  <c:v>9.3685223571217335</c:v>
                </c:pt>
                <c:pt idx="14">
                  <c:v>9.5781551715601267</c:v>
                </c:pt>
                <c:pt idx="15">
                  <c:v>9.408407907657562</c:v>
                </c:pt>
                <c:pt idx="16">
                  <c:v>9.2151681993298808</c:v>
                </c:pt>
                <c:pt idx="17">
                  <c:v>8.6043401989768853</c:v>
                </c:pt>
                <c:pt idx="18">
                  <c:v>7.6990018453279703</c:v>
                </c:pt>
                <c:pt idx="19">
                  <c:v>6.5052274962660732</c:v>
                </c:pt>
                <c:pt idx="20">
                  <c:v>5.3823907455012829</c:v>
                </c:pt>
                <c:pt idx="21">
                  <c:v>4.5993552843656289</c:v>
                </c:pt>
                <c:pt idx="22">
                  <c:v>3.9949444277952182</c:v>
                </c:pt>
                <c:pt idx="23">
                  <c:v>3.5068203044597936</c:v>
                </c:pt>
                <c:pt idx="24">
                  <c:v>-2.6246542068686409</c:v>
                </c:pt>
                <c:pt idx="25">
                  <c:v>-1.4553084915558543</c:v>
                </c:pt>
                <c:pt idx="26">
                  <c:v>-0.39762329711045652</c:v>
                </c:pt>
                <c:pt idx="27">
                  <c:v>0.76205314050565676</c:v>
                </c:pt>
                <c:pt idx="28">
                  <c:v>1.2758480875794191</c:v>
                </c:pt>
                <c:pt idx="29">
                  <c:v>1.5440919000124609</c:v>
                </c:pt>
                <c:pt idx="30">
                  <c:v>1.7990829349974149</c:v>
                </c:pt>
                <c:pt idx="31">
                  <c:v>1.8717880749399285</c:v>
                </c:pt>
                <c:pt idx="32">
                  <c:v>2.0254611983534119</c:v>
                </c:pt>
                <c:pt idx="33">
                  <c:v>2.1875515931979663</c:v>
                </c:pt>
                <c:pt idx="34">
                  <c:v>2.1124378234122361</c:v>
                </c:pt>
                <c:pt idx="35">
                  <c:v>1.7121083243293072</c:v>
                </c:pt>
                <c:pt idx="36">
                  <c:v>-2.7439024390243816</c:v>
                </c:pt>
                <c:pt idx="37">
                  <c:v>-3.7229110141841204</c:v>
                </c:pt>
                <c:pt idx="38">
                  <c:v>-4.4366820151064701</c:v>
                </c:pt>
                <c:pt idx="39">
                  <c:v>-5.2721802994907421</c:v>
                </c:pt>
                <c:pt idx="40">
                  <c:v>1.2771996215704888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9-46C1-A5F5-358D3CAE71E4}"/>
            </c:ext>
          </c:extLst>
        </c:ser>
        <c:ser>
          <c:idx val="1"/>
          <c:order val="1"/>
          <c:tx>
            <c:strRef>
              <c:f>'Գծապատկեր 1.38․'!$J$6</c:f>
              <c:strCache>
                <c:ptCount val="1"/>
                <c:pt idx="0">
                  <c:v>Անվանական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1.38․'!$H$7:$H$47</c:f>
              <c:strCache>
                <c:ptCount val="41"/>
                <c:pt idx="0">
                  <c:v>2018-M1</c:v>
                </c:pt>
                <c:pt idx="1">
                  <c:v>2018-M2</c:v>
                </c:pt>
                <c:pt idx="2">
                  <c:v>2018-M3</c:v>
                </c:pt>
                <c:pt idx="3">
                  <c:v>2018-M4</c:v>
                </c:pt>
                <c:pt idx="4">
                  <c:v>2018-M5</c:v>
                </c:pt>
                <c:pt idx="5">
                  <c:v>2018-M6</c:v>
                </c:pt>
                <c:pt idx="6">
                  <c:v>2018-M7</c:v>
                </c:pt>
                <c:pt idx="7">
                  <c:v>2018-M8</c:v>
                </c:pt>
                <c:pt idx="8">
                  <c:v>2018-M9</c:v>
                </c:pt>
                <c:pt idx="9">
                  <c:v>2018-M10</c:v>
                </c:pt>
                <c:pt idx="10">
                  <c:v>2018-M11</c:v>
                </c:pt>
                <c:pt idx="11">
                  <c:v>2018-M12</c:v>
                </c:pt>
                <c:pt idx="12">
                  <c:v>2019-M1</c:v>
                </c:pt>
                <c:pt idx="13">
                  <c:v>2019-M2</c:v>
                </c:pt>
                <c:pt idx="14">
                  <c:v>2019-M3</c:v>
                </c:pt>
                <c:pt idx="15">
                  <c:v>2019-M4</c:v>
                </c:pt>
                <c:pt idx="16">
                  <c:v>2019-M5</c:v>
                </c:pt>
                <c:pt idx="17">
                  <c:v>2019-M6</c:v>
                </c:pt>
                <c:pt idx="18">
                  <c:v>2019-M7</c:v>
                </c:pt>
                <c:pt idx="19">
                  <c:v>2019-M8</c:v>
                </c:pt>
                <c:pt idx="20">
                  <c:v>2019-M9</c:v>
                </c:pt>
                <c:pt idx="21">
                  <c:v>2019-M10</c:v>
                </c:pt>
                <c:pt idx="22">
                  <c:v>2019-M11</c:v>
                </c:pt>
                <c:pt idx="23">
                  <c:v>2019-M12</c:v>
                </c:pt>
                <c:pt idx="24">
                  <c:v>2020-M1</c:v>
                </c:pt>
                <c:pt idx="25">
                  <c:v>2020-M2</c:v>
                </c:pt>
                <c:pt idx="26">
                  <c:v>2020-M3</c:v>
                </c:pt>
                <c:pt idx="27">
                  <c:v>2020-M4</c:v>
                </c:pt>
                <c:pt idx="28">
                  <c:v>2020-M5</c:v>
                </c:pt>
                <c:pt idx="29">
                  <c:v>2020-M6</c:v>
                </c:pt>
                <c:pt idx="30">
                  <c:v>2020-M7</c:v>
                </c:pt>
                <c:pt idx="31">
                  <c:v>2020-M8</c:v>
                </c:pt>
                <c:pt idx="32">
                  <c:v>2020-M9</c:v>
                </c:pt>
                <c:pt idx="33">
                  <c:v>2020-M10</c:v>
                </c:pt>
                <c:pt idx="34">
                  <c:v>2020-M11</c:v>
                </c:pt>
                <c:pt idx="35">
                  <c:v>2020-M12</c:v>
                </c:pt>
                <c:pt idx="36">
                  <c:v>2021-M1</c:v>
                </c:pt>
                <c:pt idx="37">
                  <c:v>2021-M2</c:v>
                </c:pt>
                <c:pt idx="38">
                  <c:v>2021-M3</c:v>
                </c:pt>
                <c:pt idx="39">
                  <c:v>2021-M4</c:v>
                </c:pt>
                <c:pt idx="40">
                  <c:v>20-M5</c:v>
                </c:pt>
              </c:strCache>
            </c:strRef>
          </c:cat>
          <c:val>
            <c:numRef>
              <c:f>'Գծապատկեր 1.38․'!$J$7:$J$47</c:f>
              <c:numCache>
                <c:formatCode>0.0</c:formatCode>
                <c:ptCount val="41"/>
                <c:pt idx="0">
                  <c:v>-4.1431885979449845</c:v>
                </c:pt>
                <c:pt idx="1">
                  <c:v>-3.9519250356488129</c:v>
                </c:pt>
                <c:pt idx="2">
                  <c:v>-3.7853289115477935</c:v>
                </c:pt>
                <c:pt idx="3">
                  <c:v>-2.9146561842129728</c:v>
                </c:pt>
                <c:pt idx="4">
                  <c:v>-1.6898965125321439</c:v>
                </c:pt>
                <c:pt idx="5">
                  <c:v>-0.46613637925754858</c:v>
                </c:pt>
                <c:pt idx="6">
                  <c:v>0.66620536504512984</c:v>
                </c:pt>
                <c:pt idx="7">
                  <c:v>2.2071970338584492</c:v>
                </c:pt>
                <c:pt idx="8">
                  <c:v>3.8132945237366158</c:v>
                </c:pt>
                <c:pt idx="9">
                  <c:v>4.9536727264479339</c:v>
                </c:pt>
                <c:pt idx="10">
                  <c:v>5.7959298805658079</c:v>
                </c:pt>
                <c:pt idx="11">
                  <c:v>6.4208516747920896</c:v>
                </c:pt>
                <c:pt idx="12">
                  <c:v>13.911940986629801</c:v>
                </c:pt>
                <c:pt idx="13">
                  <c:v>13.91882772582666</c:v>
                </c:pt>
                <c:pt idx="14">
                  <c:v>14.057335408280068</c:v>
                </c:pt>
                <c:pt idx="15">
                  <c:v>13.851763012712894</c:v>
                </c:pt>
                <c:pt idx="16">
                  <c:v>13.471660226961575</c:v>
                </c:pt>
                <c:pt idx="17">
                  <c:v>12.668478840878123</c:v>
                </c:pt>
                <c:pt idx="18">
                  <c:v>11.711452488663681</c:v>
                </c:pt>
                <c:pt idx="19">
                  <c:v>10.532033900645899</c:v>
                </c:pt>
                <c:pt idx="20">
                  <c:v>9.3252693710836922</c:v>
                </c:pt>
                <c:pt idx="21">
                  <c:v>8.4146451275956053</c:v>
                </c:pt>
                <c:pt idx="22">
                  <c:v>7.7115163890451726</c:v>
                </c:pt>
                <c:pt idx="23">
                  <c:v>7.1842207482216907</c:v>
                </c:pt>
                <c:pt idx="24">
                  <c:v>1.3423724240277863</c:v>
                </c:pt>
                <c:pt idx="25">
                  <c:v>2.8146367883013994</c:v>
                </c:pt>
                <c:pt idx="26">
                  <c:v>3.7042048645174361</c:v>
                </c:pt>
                <c:pt idx="27">
                  <c:v>4.4462422679543607</c:v>
                </c:pt>
                <c:pt idx="28">
                  <c:v>4.5995656487116889</c:v>
                </c:pt>
                <c:pt idx="29">
                  <c:v>4.5979060917240986</c:v>
                </c:pt>
                <c:pt idx="30">
                  <c:v>4.7121392797519661</c:v>
                </c:pt>
                <c:pt idx="31">
                  <c:v>4.6430460514533394</c:v>
                </c:pt>
                <c:pt idx="32">
                  <c:v>4.7383066706577495</c:v>
                </c:pt>
                <c:pt idx="33">
                  <c:v>4.8867596687010177</c:v>
                </c:pt>
                <c:pt idx="34">
                  <c:v>4.7942765719805465</c:v>
                </c:pt>
                <c:pt idx="35">
                  <c:v>4.2212336990500035</c:v>
                </c:pt>
                <c:pt idx="36">
                  <c:v>-2.6458548274370344</c:v>
                </c:pt>
                <c:pt idx="37">
                  <c:v>-3.812533952293947</c:v>
                </c:pt>
                <c:pt idx="38">
                  <c:v>-4.5798538622129428</c:v>
                </c:pt>
                <c:pt idx="39">
                  <c:v>-5.4535332182220344</c:v>
                </c:pt>
                <c:pt idx="40">
                  <c:v>4.5988953535136972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9-46C1-A5F5-358D3CAE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22496"/>
        <c:axId val="97324032"/>
      </c:lineChart>
      <c:catAx>
        <c:axId val="973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4032"/>
        <c:crosses val="autoZero"/>
        <c:auto val="1"/>
        <c:lblAlgn val="ctr"/>
        <c:lblOffset val="100"/>
        <c:noMultiLvlLbl val="0"/>
      </c:catAx>
      <c:valAx>
        <c:axId val="973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/>
                  <a:t>տոկոս</a:t>
                </a:r>
              </a:p>
              <a:p>
                <a:pPr>
                  <a:defRPr/>
                </a:pPr>
                <a:endParaRPr lang="hy-AM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73123359580055"/>
          <c:y val="0.89151342463515015"/>
          <c:w val="0.43653750791032542"/>
          <c:h val="9.8110236220472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j-ea"/>
                <a:cs typeface="+mj-cs"/>
              </a:defRPr>
            </a:pPr>
            <a:r>
              <a:rPr lang="hy-AM" sz="1100"/>
              <a:t>Գնաճի կանխատեսումները և նպատակային միջակայքը</a:t>
            </a:r>
            <a:r>
              <a:rPr lang="en-US" sz="1100"/>
              <a:t>, %</a:t>
            </a:r>
          </a:p>
        </c:rich>
      </c:tx>
      <c:layout>
        <c:manualLayout>
          <c:xMode val="edge"/>
          <c:yMode val="edge"/>
          <c:x val="0.11013814315258122"/>
          <c:y val="6.69479359610542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869782235738452E-2"/>
          <c:y val="0.21234539708058534"/>
          <c:w val="0.93497959351939641"/>
          <c:h val="0.51281335666375039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1.39.'!$N$49</c:f>
              <c:strCache>
                <c:ptCount val="1"/>
                <c:pt idx="0">
                  <c:v>Column4</c:v>
                </c:pt>
              </c:strCache>
            </c:strRef>
          </c:tx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'Գծապատկեր 1.39.'!$I$50:$I$57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'Գծապատկեր 1.39.'!$N$50:$N$57</c:f>
              <c:numCache>
                <c:formatCode>0.0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4A5-B3C0-2CD0456E4CA0}"/>
            </c:ext>
          </c:extLst>
        </c:ser>
        <c:ser>
          <c:idx val="1"/>
          <c:order val="1"/>
          <c:tx>
            <c:strRef>
              <c:f>'Գծապատկեր 1.39.'!$J$49</c:f>
              <c:strCache>
                <c:ptCount val="1"/>
                <c:pt idx="0">
                  <c:v>12 ամսյա գնաճ</c:v>
                </c:pt>
              </c:strCache>
            </c:strRef>
          </c:tx>
          <c:marker>
            <c:symbol val="square"/>
            <c:size val="7"/>
            <c:spPr>
              <a:solidFill>
                <a:srgbClr val="FF0000"/>
              </a:solidFill>
              <a:ln w="15875">
                <a:solidFill>
                  <a:srgbClr val="FF0000"/>
                </a:solidFill>
                <a:round/>
              </a:ln>
              <a:effectLst/>
            </c:spPr>
          </c:marker>
          <c:cat>
            <c:numRef>
              <c:f>'Գծապատկեր 1.39.'!$I$50:$I$57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'Գծապատկեր 1.39.'!$J$50:$J$57</c:f>
              <c:numCache>
                <c:formatCode>0.0</c:formatCode>
                <c:ptCount val="8"/>
                <c:pt idx="0">
                  <c:v>2.6391820853362873</c:v>
                </c:pt>
                <c:pt idx="1">
                  <c:v>1.7710353790077846</c:v>
                </c:pt>
                <c:pt idx="2">
                  <c:v>0.74073867036182151</c:v>
                </c:pt>
                <c:pt idx="3">
                  <c:v>3.7</c:v>
                </c:pt>
                <c:pt idx="4">
                  <c:v>5.2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0-44A5-B3C0-2CD0456E4CA0}"/>
            </c:ext>
          </c:extLst>
        </c:ser>
        <c:ser>
          <c:idx val="2"/>
          <c:order val="2"/>
          <c:tx>
            <c:strRef>
              <c:f>'Գծապատկեր 1.39.'!$K$49</c:f>
              <c:strCache>
                <c:ptCount val="1"/>
                <c:pt idx="0">
                  <c:v>Միջին գնաճ</c:v>
                </c:pt>
              </c:strCache>
            </c:strRef>
          </c:tx>
          <c:marker>
            <c:symbol val="none"/>
          </c:marker>
          <c:cat>
            <c:numRef>
              <c:f>'Գծապատկեր 1.39.'!$I$50:$I$57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'Գծապատկեր 1.39.'!$K$50:$K$57</c:f>
              <c:numCache>
                <c:formatCode>0.0</c:formatCode>
                <c:ptCount val="8"/>
                <c:pt idx="0">
                  <c:v>0.96505083976387596</c:v>
                </c:pt>
                <c:pt idx="1">
                  <c:v>2.5490680730946309</c:v>
                </c:pt>
                <c:pt idx="2">
                  <c:v>1.4309835696169273</c:v>
                </c:pt>
                <c:pt idx="3">
                  <c:v>1.2</c:v>
                </c:pt>
                <c:pt idx="4">
                  <c:v>5.3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0-44A5-B3C0-2CD0456E4CA0}"/>
            </c:ext>
          </c:extLst>
        </c:ser>
        <c:ser>
          <c:idx val="3"/>
          <c:order val="3"/>
          <c:tx>
            <c:strRef>
              <c:f>'Գծապատկեր 1.39.'!$L$49</c:f>
              <c:strCache>
                <c:ptCount val="1"/>
                <c:pt idx="0">
                  <c:v>Column2</c:v>
                </c:pt>
              </c:strCache>
            </c:strRef>
          </c:tx>
          <c:marker>
            <c:symbol val="none"/>
          </c:marker>
          <c:cat>
            <c:numRef>
              <c:f>'Գծապատկեր 1.39.'!$I$50:$I$57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'Գծապատկեր 1.39.'!$L$50:$L$57</c:f>
              <c:numCache>
                <c:formatCode>0.0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D0-44A5-B3C0-2CD0456E4CA0}"/>
            </c:ext>
          </c:extLst>
        </c:ser>
        <c:ser>
          <c:idx val="4"/>
          <c:order val="4"/>
          <c:marker>
            <c:symbol val="none"/>
          </c:marker>
          <c:cat>
            <c:numRef>
              <c:f>'Գծապատկեր 1.39.'!$I$50:$I$57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'Գծապատկեր 1.39.'!$M$50:$M$57</c:f>
              <c:numCache>
                <c:formatCode>0.0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D0-44A5-B3C0-2CD0456E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2336"/>
        <c:axId val="98472320"/>
      </c:lineChart>
      <c:catAx>
        <c:axId val="9846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8472320"/>
        <c:crosses val="autoZero"/>
        <c:auto val="1"/>
        <c:lblAlgn val="ctr"/>
        <c:lblOffset val="100"/>
        <c:noMultiLvlLbl val="0"/>
      </c:catAx>
      <c:valAx>
        <c:axId val="984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8462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j-ea"/>
                <a:cs typeface="+mj-cs"/>
              </a:defRPr>
            </a:pPr>
            <a:r>
              <a:rPr lang="en-US" sz="110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12</a:t>
            </a:r>
            <a:r>
              <a:rPr lang="en-US" sz="1100" baseline="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 </a:t>
            </a:r>
            <a:r>
              <a:rPr lang="hy-AM" sz="1100" baseline="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ամսյա գնաճը, </a:t>
            </a:r>
            <a:r>
              <a:rPr lang="en-US" sz="1100" baseline="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%</a:t>
            </a:r>
            <a:endParaRPr lang="en-US" sz="1100">
              <a:solidFill>
                <a:sysClr val="windowText" lastClr="000000"/>
              </a:solidFill>
              <a:latin typeface="GHEA Grapalat" panose="02000506050000020003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GHEA Grapalat" panose="02000506050000020003" pitchFamily="50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604274596565494E-2"/>
          <c:y val="0.15949610100789305"/>
          <c:w val="0.91767059206094814"/>
          <c:h val="0.605352439602806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1.39.'!$K$4</c:f>
              <c:strCache>
                <c:ptCount val="1"/>
                <c:pt idx="0">
                  <c:v>Սննդամթերք և ոչ ալկոհոլային խմիչքներ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1.39.'!$I$5:$I$22</c:f>
              <c:numCache>
                <c:formatCode>General</c:formatCode>
                <c:ptCount val="18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  <c:pt idx="14">
                  <c:v>2020.9</c:v>
                </c:pt>
                <c:pt idx="15">
                  <c:v>2020.12</c:v>
                </c:pt>
                <c:pt idx="16">
                  <c:v>2021.3</c:v>
                </c:pt>
                <c:pt idx="17">
                  <c:v>2021.6</c:v>
                </c:pt>
              </c:numCache>
            </c:numRef>
          </c:cat>
          <c:val>
            <c:numRef>
              <c:f>'Գծապատկեր 1.39.'!$K$5:$K$22</c:f>
              <c:numCache>
                <c:formatCode>0.0</c:formatCode>
                <c:ptCount val="18"/>
                <c:pt idx="0">
                  <c:v>1.3982565421665469</c:v>
                </c:pt>
                <c:pt idx="1">
                  <c:v>2.0768222170414887</c:v>
                </c:pt>
                <c:pt idx="2">
                  <c:v>1.1926305800832313</c:v>
                </c:pt>
                <c:pt idx="3">
                  <c:v>2.2618855829164728</c:v>
                </c:pt>
                <c:pt idx="4">
                  <c:v>1.8984840000000003</c:v>
                </c:pt>
                <c:pt idx="5">
                  <c:v>-0.89628000000000019</c:v>
                </c:pt>
                <c:pt idx="6">
                  <c:v>2.1592199999999999</c:v>
                </c:pt>
                <c:pt idx="7">
                  <c:v>0.65184000000000009</c:v>
                </c:pt>
                <c:pt idx="8">
                  <c:v>1.4224399999999999</c:v>
                </c:pt>
                <c:pt idx="9">
                  <c:v>1.9020999999999999</c:v>
                </c:pt>
                <c:pt idx="10">
                  <c:v>-0.57889999999999997</c:v>
                </c:pt>
                <c:pt idx="11">
                  <c:v>-0.13645500000000002</c:v>
                </c:pt>
                <c:pt idx="12">
                  <c:v>-1.1761594</c:v>
                </c:pt>
                <c:pt idx="13">
                  <c:v>0.78459999999999996</c:v>
                </c:pt>
                <c:pt idx="14">
                  <c:v>0.34734000000000004</c:v>
                </c:pt>
                <c:pt idx="15">
                  <c:v>1.937962</c:v>
                </c:pt>
                <c:pt idx="16">
                  <c:v>2.7530960000000007</c:v>
                </c:pt>
                <c:pt idx="17">
                  <c:v>3.2739520000000004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5-4F18-925F-1E23AB040132}"/>
            </c:ext>
          </c:extLst>
        </c:ser>
        <c:ser>
          <c:idx val="2"/>
          <c:order val="2"/>
          <c:tx>
            <c:strRef>
              <c:f>'Գծապատկեր 1.39.'!$L$4</c:f>
              <c:strCache>
                <c:ptCount val="1"/>
                <c:pt idx="0">
                  <c:v>Ալկոհոլային խմիչքներ, ծխախոտ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1.39.'!$I$5:$I$22</c:f>
              <c:numCache>
                <c:formatCode>General</c:formatCode>
                <c:ptCount val="18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  <c:pt idx="14">
                  <c:v>2020.9</c:v>
                </c:pt>
                <c:pt idx="15">
                  <c:v>2020.12</c:v>
                </c:pt>
                <c:pt idx="16">
                  <c:v>2021.3</c:v>
                </c:pt>
                <c:pt idx="17">
                  <c:v>2021.6</c:v>
                </c:pt>
              </c:numCache>
            </c:numRef>
          </c:cat>
          <c:val>
            <c:numRef>
              <c:f>'Գծապատկեր 1.39.'!$L$5:$L$22</c:f>
              <c:numCache>
                <c:formatCode>0.0</c:formatCode>
                <c:ptCount val="18"/>
                <c:pt idx="0">
                  <c:v>9.6798629569375266E-2</c:v>
                </c:pt>
                <c:pt idx="1">
                  <c:v>0.16059772633100894</c:v>
                </c:pt>
                <c:pt idx="2">
                  <c:v>0.16719763289255724</c:v>
                </c:pt>
                <c:pt idx="3">
                  <c:v>0.17599750830795499</c:v>
                </c:pt>
                <c:pt idx="4">
                  <c:v>0.15984000000000001</c:v>
                </c:pt>
                <c:pt idx="5">
                  <c:v>0.19872000000000001</c:v>
                </c:pt>
                <c:pt idx="6">
                  <c:v>0.21600000000000003</c:v>
                </c:pt>
                <c:pt idx="7">
                  <c:v>0.16847999999999999</c:v>
                </c:pt>
                <c:pt idx="8">
                  <c:v>0.19976000000000002</c:v>
                </c:pt>
                <c:pt idx="9">
                  <c:v>0.18160000000000001</c:v>
                </c:pt>
                <c:pt idx="10">
                  <c:v>0.21338000000000001</c:v>
                </c:pt>
                <c:pt idx="11">
                  <c:v>0.20702399999999999</c:v>
                </c:pt>
                <c:pt idx="12">
                  <c:v>0.45172999999999996</c:v>
                </c:pt>
                <c:pt idx="13">
                  <c:v>0.46287</c:v>
                </c:pt>
                <c:pt idx="14">
                  <c:v>0.44492000000000004</c:v>
                </c:pt>
                <c:pt idx="15">
                  <c:v>0.43368000000000001</c:v>
                </c:pt>
                <c:pt idx="16">
                  <c:v>0.41001639999999995</c:v>
                </c:pt>
                <c:pt idx="17">
                  <c:v>0.39218960000000003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5-4F18-925F-1E23AB040132}"/>
            </c:ext>
          </c:extLst>
        </c:ser>
        <c:ser>
          <c:idx val="3"/>
          <c:order val="3"/>
          <c:tx>
            <c:strRef>
              <c:f>'Գծապատկեր 1.39.'!$M$4</c:f>
              <c:strCache>
                <c:ptCount val="1"/>
                <c:pt idx="0">
                  <c:v>Ոչ պարենային ապրանքներ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1.39.'!$I$5:$I$22</c:f>
              <c:numCache>
                <c:formatCode>General</c:formatCode>
                <c:ptCount val="18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  <c:pt idx="14">
                  <c:v>2020.9</c:v>
                </c:pt>
                <c:pt idx="15">
                  <c:v>2020.12</c:v>
                </c:pt>
                <c:pt idx="16">
                  <c:v>2021.3</c:v>
                </c:pt>
                <c:pt idx="17">
                  <c:v>2021.6</c:v>
                </c:pt>
              </c:numCache>
            </c:numRef>
          </c:cat>
          <c:val>
            <c:numRef>
              <c:f>'Գծապատկեր 1.39.'!$M$5:$M$22</c:f>
              <c:numCache>
                <c:formatCode>0.0</c:formatCode>
                <c:ptCount val="18"/>
                <c:pt idx="0">
                  <c:v>-0.74167100978775335</c:v>
                </c:pt>
                <c:pt idx="1">
                  <c:v>-0.62300364822171272</c:v>
                </c:pt>
                <c:pt idx="2">
                  <c:v>-0.14833420195755065</c:v>
                </c:pt>
                <c:pt idx="3">
                  <c:v>0.36024020475405161</c:v>
                </c:pt>
                <c:pt idx="4">
                  <c:v>1.0925</c:v>
                </c:pt>
                <c:pt idx="5">
                  <c:v>1.15805</c:v>
                </c:pt>
                <c:pt idx="6">
                  <c:v>0.85215000000000007</c:v>
                </c:pt>
                <c:pt idx="7">
                  <c:v>0.69920000000000004</c:v>
                </c:pt>
                <c:pt idx="8">
                  <c:v>0.20015999999999998</c:v>
                </c:pt>
                <c:pt idx="9">
                  <c:v>0.42255999999999994</c:v>
                </c:pt>
                <c:pt idx="10">
                  <c:v>0.53376000000000001</c:v>
                </c:pt>
                <c:pt idx="11">
                  <c:v>0.31135999999999997</c:v>
                </c:pt>
                <c:pt idx="12">
                  <c:v>0.27799999999999997</c:v>
                </c:pt>
                <c:pt idx="13">
                  <c:v>-4.2020000000000009E-2</c:v>
                </c:pt>
                <c:pt idx="14">
                  <c:v>0.11119999999999999</c:v>
                </c:pt>
                <c:pt idx="15">
                  <c:v>0.71433999999999997</c:v>
                </c:pt>
                <c:pt idx="16">
                  <c:v>1.8656400000000002</c:v>
                </c:pt>
                <c:pt idx="17">
                  <c:v>2.10995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5-4F18-925F-1E23AB040132}"/>
            </c:ext>
          </c:extLst>
        </c:ser>
        <c:ser>
          <c:idx val="4"/>
          <c:order val="4"/>
          <c:tx>
            <c:strRef>
              <c:f>'Գծապատկեր 1.39.'!$N$4</c:f>
              <c:strCache>
                <c:ptCount val="1"/>
                <c:pt idx="0">
                  <c:v>Ծառայություններ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1.39.'!$I$5:$I$22</c:f>
              <c:numCache>
                <c:formatCode>General</c:formatCode>
                <c:ptCount val="18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  <c:pt idx="14">
                  <c:v>2020.9</c:v>
                </c:pt>
                <c:pt idx="15">
                  <c:v>2020.12</c:v>
                </c:pt>
                <c:pt idx="16">
                  <c:v>2021.3</c:v>
                </c:pt>
                <c:pt idx="17">
                  <c:v>2021.6</c:v>
                </c:pt>
              </c:numCache>
            </c:numRef>
          </c:cat>
          <c:val>
            <c:numRef>
              <c:f>'Գծապատկեր 1.39.'!$N$5:$N$22</c:f>
              <c:numCache>
                <c:formatCode>0.0</c:formatCode>
                <c:ptCount val="18"/>
                <c:pt idx="0">
                  <c:v>-0.86539100949568792</c:v>
                </c:pt>
                <c:pt idx="1">
                  <c:v>-0.46597977434383187</c:v>
                </c:pt>
                <c:pt idx="2">
                  <c:v>-0.16642134797993996</c:v>
                </c:pt>
                <c:pt idx="3">
                  <c:v>-0.16642134797993996</c:v>
                </c:pt>
                <c:pt idx="4">
                  <c:v>0.59543999999999997</c:v>
                </c:pt>
                <c:pt idx="5">
                  <c:v>0.46311999999999998</c:v>
                </c:pt>
                <c:pt idx="6">
                  <c:v>0.23155999999999999</c:v>
                </c:pt>
                <c:pt idx="7">
                  <c:v>0.26463999999999999</c:v>
                </c:pt>
                <c:pt idx="8">
                  <c:v>3.1870000000000002E-2</c:v>
                </c:pt>
                <c:pt idx="9">
                  <c:v>3.1870000000000002E-2</c:v>
                </c:pt>
                <c:pt idx="10">
                  <c:v>0.35057000000000005</c:v>
                </c:pt>
                <c:pt idx="11">
                  <c:v>0.33782200000000001</c:v>
                </c:pt>
                <c:pt idx="12">
                  <c:v>0.39837499999999998</c:v>
                </c:pt>
                <c:pt idx="13">
                  <c:v>0.46240999999999999</c:v>
                </c:pt>
                <c:pt idx="14">
                  <c:v>0.44618000000000002</c:v>
                </c:pt>
                <c:pt idx="15">
                  <c:v>0.56912000000000007</c:v>
                </c:pt>
                <c:pt idx="16">
                  <c:v>0.79486000000000023</c:v>
                </c:pt>
                <c:pt idx="17">
                  <c:v>0.75873000000000002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55-4F18-925F-1E23AB04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98742272"/>
        <c:axId val="98743808"/>
      </c:barChart>
      <c:lineChart>
        <c:grouping val="standard"/>
        <c:varyColors val="0"/>
        <c:ser>
          <c:idx val="0"/>
          <c:order val="0"/>
          <c:tx>
            <c:strRef>
              <c:f>'Գծապատկեր 1.39.'!$J$4</c:f>
              <c:strCache>
                <c:ptCount val="1"/>
                <c:pt idx="0">
                  <c:v>12-ամսյա գնաճ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1.39.'!$J$5:$J$22</c:f>
              <c:numCache>
                <c:formatCode>0.0</c:formatCode>
                <c:ptCount val="18"/>
                <c:pt idx="0">
                  <c:v>-0.11200684754751911</c:v>
                </c:pt>
                <c:pt idx="1">
                  <c:v>1.1484365208069529</c:v>
                </c:pt>
                <c:pt idx="2">
                  <c:v>1.045072663038298</c:v>
                </c:pt>
                <c:pt idx="3">
                  <c:v>2.6317019479985393</c:v>
                </c:pt>
                <c:pt idx="4">
                  <c:v>3.746264</c:v>
                </c:pt>
                <c:pt idx="5">
                  <c:v>0.92360999999999982</c:v>
                </c:pt>
                <c:pt idx="6">
                  <c:v>3.4589300000000001</c:v>
                </c:pt>
                <c:pt idx="7">
                  <c:v>1.78416</c:v>
                </c:pt>
                <c:pt idx="8">
                  <c:v>1.8542299999999998</c:v>
                </c:pt>
                <c:pt idx="9">
                  <c:v>2.5381299999999998</c:v>
                </c:pt>
                <c:pt idx="10">
                  <c:v>0.5188100000000001</c:v>
                </c:pt>
                <c:pt idx="11">
                  <c:v>0.71975100000000003</c:v>
                </c:pt>
                <c:pt idx="12">
                  <c:v>-5.8054400000000055E-2</c:v>
                </c:pt>
                <c:pt idx="13">
                  <c:v>1.6678599999999999</c:v>
                </c:pt>
                <c:pt idx="14">
                  <c:v>1.3506399999999998</c:v>
                </c:pt>
                <c:pt idx="15">
                  <c:v>3.6551020000000003</c:v>
                </c:pt>
                <c:pt idx="16">
                  <c:v>5.8236124000000009</c:v>
                </c:pt>
                <c:pt idx="17">
                  <c:v>6.5348216000000008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55-4F18-925F-1E23AB04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2272"/>
        <c:axId val="98743808"/>
      </c:lineChart>
      <c:catAx>
        <c:axId val="9874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43808"/>
        <c:crosses val="autoZero"/>
        <c:auto val="1"/>
        <c:lblAlgn val="ctr"/>
        <c:lblOffset val="100"/>
        <c:noMultiLvlLbl val="0"/>
      </c:catAx>
      <c:valAx>
        <c:axId val="987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42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74264278912038E-2"/>
          <c:y val="0.82467520369974634"/>
          <c:w val="0.95990099009900987"/>
          <c:h val="0.17500068493525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1" u="none" strike="noStrike" kern="1200" cap="none" spc="0" normalizeH="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j-ea"/>
                <a:cs typeface="+mj-cs"/>
              </a:defRPr>
            </a:pPr>
            <a:r>
              <a:rPr lang="en-US" sz="900" b="1" i="1" u="none" strike="noStrike" kern="1200" cap="none" spc="0" normalizeH="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j-ea"/>
                <a:cs typeface="+mj-cs"/>
              </a:rPr>
              <a:t>Միջին գնաճը,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1" i="1" u="none" strike="noStrike" kern="1200" cap="none" spc="0" normalizeH="0" baseline="0">
              <a:solidFill>
                <a:sysClr val="windowText" lastClr="000000"/>
              </a:solidFill>
              <a:latin typeface="GHEA Grapalat" panose="02000506050000020003" pitchFamily="50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39370078740152E-2"/>
          <c:y val="0.10951413331398091"/>
          <c:w val="0.88890507436570432"/>
          <c:h val="0.673831900044752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1.39.'!$K$26</c:f>
              <c:strCache>
                <c:ptCount val="1"/>
                <c:pt idx="0">
                  <c:v>Սննդամթերք և ոչ ալկոհոլային խմիչքներ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1.39.'!$I$27:$I$40</c:f>
              <c:numCache>
                <c:formatCode>General</c:formatCode>
                <c:ptCount val="14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</c:numCache>
            </c:numRef>
          </c:cat>
          <c:val>
            <c:numRef>
              <c:f>'Գծապատկեր 1.39.'!$K$27:$K$44</c:f>
              <c:numCache>
                <c:formatCode>0.0</c:formatCode>
                <c:ptCount val="18"/>
                <c:pt idx="0">
                  <c:v>1.1515053876665682</c:v>
                </c:pt>
                <c:pt idx="1">
                  <c:v>1.7437081584665173</c:v>
                </c:pt>
                <c:pt idx="2">
                  <c:v>1.5421947156248681</c:v>
                </c:pt>
                <c:pt idx="3">
                  <c:v>1.6861328890831888</c:v>
                </c:pt>
                <c:pt idx="4">
                  <c:v>1.7110799999999999</c:v>
                </c:pt>
                <c:pt idx="5">
                  <c:v>0.75369000000000019</c:v>
                </c:pt>
                <c:pt idx="6">
                  <c:v>0.97775999999999996</c:v>
                </c:pt>
                <c:pt idx="7">
                  <c:v>0.93701999999999996</c:v>
                </c:pt>
                <c:pt idx="8">
                  <c:v>0.99239999999999995</c:v>
                </c:pt>
                <c:pt idx="9">
                  <c:v>1.4472499999999999</c:v>
                </c:pt>
                <c:pt idx="10">
                  <c:v>1.0130749999999999</c:v>
                </c:pt>
                <c:pt idx="11">
                  <c:v>0.76497500000000007</c:v>
                </c:pt>
                <c:pt idx="12">
                  <c:v>-1.2156899999999999</c:v>
                </c:pt>
                <c:pt idx="13">
                  <c:v>-0.43</c:v>
                </c:pt>
                <c:pt idx="14">
                  <c:v>-0.1</c:v>
                </c:pt>
                <c:pt idx="15">
                  <c:v>0.1</c:v>
                </c:pt>
                <c:pt idx="16">
                  <c:v>2.6</c:v>
                </c:pt>
                <c:pt idx="1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3-4F62-B55B-5E2B88EE1D0E}"/>
            </c:ext>
          </c:extLst>
        </c:ser>
        <c:ser>
          <c:idx val="2"/>
          <c:order val="2"/>
          <c:tx>
            <c:strRef>
              <c:f>'Գծապատկեր 1.39.'!$L$26</c:f>
              <c:strCache>
                <c:ptCount val="1"/>
                <c:pt idx="0">
                  <c:v>Ալկոհոլային խմիչքներ, ծխախոտ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'Գծապատկեր 1.39.'!$I$27:$I$40</c:f>
              <c:numCache>
                <c:formatCode>General</c:formatCode>
                <c:ptCount val="14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</c:numCache>
            </c:numRef>
          </c:cat>
          <c:val>
            <c:numRef>
              <c:f>'Գծապատկեր 1.39.'!$L$27:$L$44</c:f>
              <c:numCache>
                <c:formatCode>0.0</c:formatCode>
                <c:ptCount val="18"/>
                <c:pt idx="0">
                  <c:v>7.4798941030880875E-2</c:v>
                </c:pt>
                <c:pt idx="1">
                  <c:v>0.11175841777555143</c:v>
                </c:pt>
                <c:pt idx="2">
                  <c:v>0.12539822466941794</c:v>
                </c:pt>
                <c:pt idx="3">
                  <c:v>0.14079800664636402</c:v>
                </c:pt>
                <c:pt idx="4">
                  <c:v>0.16416</c:v>
                </c:pt>
                <c:pt idx="5">
                  <c:v>0.16632000000000002</c:v>
                </c:pt>
                <c:pt idx="6">
                  <c:v>0.18576000000000001</c:v>
                </c:pt>
                <c:pt idx="7">
                  <c:v>0.18144000000000002</c:v>
                </c:pt>
                <c:pt idx="8">
                  <c:v>0.18613999999999997</c:v>
                </c:pt>
                <c:pt idx="9">
                  <c:v>0.19068000000000002</c:v>
                </c:pt>
                <c:pt idx="10">
                  <c:v>0.19295000000000001</c:v>
                </c:pt>
                <c:pt idx="11">
                  <c:v>0.19295000000000001</c:v>
                </c:pt>
                <c:pt idx="12">
                  <c:v>0.36093000000000003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3-4F62-B55B-5E2B88EE1D0E}"/>
            </c:ext>
          </c:extLst>
        </c:ser>
        <c:ser>
          <c:idx val="3"/>
          <c:order val="3"/>
          <c:tx>
            <c:strRef>
              <c:f>'Գծապատկեր 1.39.'!$M$26</c:f>
              <c:strCache>
                <c:ptCount val="1"/>
                <c:pt idx="0">
                  <c:v>Ոչ պարենային ապրանքներ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'Գծապատկեր 1.39.'!$I$27:$I$40</c:f>
              <c:numCache>
                <c:formatCode>General</c:formatCode>
                <c:ptCount val="14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</c:numCache>
            </c:numRef>
          </c:cat>
          <c:val>
            <c:numRef>
              <c:f>'Գծապատկեր 1.39.'!$M$27:$M$44</c:f>
              <c:numCache>
                <c:formatCode>0.0</c:formatCode>
                <c:ptCount val="18"/>
                <c:pt idx="0">
                  <c:v>-0.74167100978775335</c:v>
                </c:pt>
                <c:pt idx="1">
                  <c:v>-0.65690860866915302</c:v>
                </c:pt>
                <c:pt idx="2">
                  <c:v>-0.55095560727090254</c:v>
                </c:pt>
                <c:pt idx="3">
                  <c:v>-0.38143080503370169</c:v>
                </c:pt>
                <c:pt idx="4">
                  <c:v>0.96140000000000014</c:v>
                </c:pt>
                <c:pt idx="5">
                  <c:v>1.0378750000000001</c:v>
                </c:pt>
                <c:pt idx="6">
                  <c:v>1.0488000000000002</c:v>
                </c:pt>
                <c:pt idx="7">
                  <c:v>0.98325000000000007</c:v>
                </c:pt>
                <c:pt idx="8">
                  <c:v>0.17791999999999997</c:v>
                </c:pt>
                <c:pt idx="9">
                  <c:v>0.26688000000000001</c:v>
                </c:pt>
                <c:pt idx="10">
                  <c:v>0.34472000000000003</c:v>
                </c:pt>
                <c:pt idx="11">
                  <c:v>0.32247999999999999</c:v>
                </c:pt>
                <c:pt idx="12">
                  <c:v>0.36695999999999995</c:v>
                </c:pt>
                <c:pt idx="13">
                  <c:v>0.19950000000000001</c:v>
                </c:pt>
                <c:pt idx="14">
                  <c:v>0.2</c:v>
                </c:pt>
                <c:pt idx="15">
                  <c:v>0.2</c:v>
                </c:pt>
                <c:pt idx="16">
                  <c:v>1.53</c:v>
                </c:pt>
                <c:pt idx="17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3-4F62-B55B-5E2B88EE1D0E}"/>
            </c:ext>
          </c:extLst>
        </c:ser>
        <c:ser>
          <c:idx val="4"/>
          <c:order val="4"/>
          <c:tx>
            <c:strRef>
              <c:f>'Գծապատկեր 1.39.'!$N$26</c:f>
              <c:strCache>
                <c:ptCount val="1"/>
                <c:pt idx="0">
                  <c:v>Ծառայություններ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1.39.'!$I$27:$I$40</c:f>
              <c:numCache>
                <c:formatCode>General</c:formatCode>
                <c:ptCount val="14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</c:numCache>
            </c:numRef>
          </c:cat>
          <c:val>
            <c:numRef>
              <c:f>'Գծապատկեր 1.39.'!$N$27:$N$44</c:f>
              <c:numCache>
                <c:formatCode>0.0</c:formatCode>
                <c:ptCount val="18"/>
                <c:pt idx="0">
                  <c:v>-0.83210673989969985</c:v>
                </c:pt>
                <c:pt idx="1">
                  <c:v>-0.73225393111173587</c:v>
                </c:pt>
                <c:pt idx="2">
                  <c:v>-0.47929348218222706</c:v>
                </c:pt>
                <c:pt idx="3">
                  <c:v>-0.43269550474784396</c:v>
                </c:pt>
                <c:pt idx="4">
                  <c:v>0.46311999999999998</c:v>
                </c:pt>
                <c:pt idx="5">
                  <c:v>0.47965999999999992</c:v>
                </c:pt>
                <c:pt idx="6">
                  <c:v>0.43003999999999998</c:v>
                </c:pt>
                <c:pt idx="7">
                  <c:v>0.39695999999999998</c:v>
                </c:pt>
                <c:pt idx="8">
                  <c:v>0.12748000000000001</c:v>
                </c:pt>
                <c:pt idx="9">
                  <c:v>6.3740000000000005E-2</c:v>
                </c:pt>
                <c:pt idx="10">
                  <c:v>9.5610000000000001E-2</c:v>
                </c:pt>
                <c:pt idx="11">
                  <c:v>0.14660200000000001</c:v>
                </c:pt>
                <c:pt idx="12">
                  <c:v>0.43024500000000004</c:v>
                </c:pt>
                <c:pt idx="13">
                  <c:v>0.39800000000000002</c:v>
                </c:pt>
                <c:pt idx="14">
                  <c:v>0.4</c:v>
                </c:pt>
                <c:pt idx="15">
                  <c:v>0.497</c:v>
                </c:pt>
                <c:pt idx="16">
                  <c:v>0.61</c:v>
                </c:pt>
                <c:pt idx="1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3-4F62-B55B-5E2B88EE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99184000"/>
        <c:axId val="99185792"/>
      </c:barChart>
      <c:lineChart>
        <c:grouping val="standard"/>
        <c:varyColors val="0"/>
        <c:ser>
          <c:idx val="0"/>
          <c:order val="0"/>
          <c:tx>
            <c:strRef>
              <c:f>'Գծապատկեր 1.39.'!$J$26</c:f>
              <c:strCache>
                <c:ptCount val="1"/>
                <c:pt idx="0">
                  <c:v> Միջին գնաճ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1.39.'!$I$27:$I$44</c:f>
              <c:numCache>
                <c:formatCode>General</c:formatCode>
                <c:ptCount val="18"/>
                <c:pt idx="0">
                  <c:v>2017.3</c:v>
                </c:pt>
                <c:pt idx="1">
                  <c:v>2017.6</c:v>
                </c:pt>
                <c:pt idx="2">
                  <c:v>2017.9</c:v>
                </c:pt>
                <c:pt idx="3">
                  <c:v>2017.12</c:v>
                </c:pt>
                <c:pt idx="4">
                  <c:v>2018.3</c:v>
                </c:pt>
                <c:pt idx="5">
                  <c:v>2018.6</c:v>
                </c:pt>
                <c:pt idx="6">
                  <c:v>2018.9</c:v>
                </c:pt>
                <c:pt idx="7">
                  <c:v>2018.12</c:v>
                </c:pt>
                <c:pt idx="8">
                  <c:v>2019.3</c:v>
                </c:pt>
                <c:pt idx="9">
                  <c:v>2019.6</c:v>
                </c:pt>
                <c:pt idx="10">
                  <c:v>2019.9</c:v>
                </c:pt>
                <c:pt idx="11">
                  <c:v>2019.12</c:v>
                </c:pt>
                <c:pt idx="12">
                  <c:v>2020.3</c:v>
                </c:pt>
                <c:pt idx="13">
                  <c:v>2020.6</c:v>
                </c:pt>
                <c:pt idx="14">
                  <c:v>2020.9</c:v>
                </c:pt>
                <c:pt idx="15">
                  <c:v>2020.12</c:v>
                </c:pt>
                <c:pt idx="16">
                  <c:v>2021.3</c:v>
                </c:pt>
                <c:pt idx="17">
                  <c:v>2021.6</c:v>
                </c:pt>
              </c:numCache>
            </c:numRef>
          </c:cat>
          <c:val>
            <c:numRef>
              <c:f>'Գծապատկեր 1.39.'!$J$27:$J$44</c:f>
              <c:numCache>
                <c:formatCode>0.0</c:formatCode>
                <c:ptCount val="18"/>
                <c:pt idx="0">
                  <c:v>-0.34747342099000411</c:v>
                </c:pt>
                <c:pt idx="1">
                  <c:v>0.46630403646117979</c:v>
                </c:pt>
                <c:pt idx="2">
                  <c:v>0.63734385084115641</c:v>
                </c:pt>
                <c:pt idx="3">
                  <c:v>1.0128045859480073</c:v>
                </c:pt>
                <c:pt idx="4">
                  <c:v>3.29976</c:v>
                </c:pt>
                <c:pt idx="5">
                  <c:v>2.4375450000000001</c:v>
                </c:pt>
                <c:pt idx="6">
                  <c:v>2.64236</c:v>
                </c:pt>
                <c:pt idx="7">
                  <c:v>2.4986700000000002</c:v>
                </c:pt>
                <c:pt idx="8">
                  <c:v>1.4839399999999998</c:v>
                </c:pt>
                <c:pt idx="9">
                  <c:v>1.9685499999999998</c:v>
                </c:pt>
                <c:pt idx="10">
                  <c:v>1.646355</c:v>
                </c:pt>
                <c:pt idx="11">
                  <c:v>1.4270070000000001</c:v>
                </c:pt>
                <c:pt idx="12">
                  <c:v>-5.7554999999999967E-2</c:v>
                </c:pt>
                <c:pt idx="13">
                  <c:v>0.51033499999999998</c:v>
                </c:pt>
                <c:pt idx="14">
                  <c:v>0.91764000000000012</c:v>
                </c:pt>
                <c:pt idx="15">
                  <c:v>1.2385999999999999</c:v>
                </c:pt>
                <c:pt idx="16">
                  <c:v>5.2115704999999997</c:v>
                </c:pt>
                <c:pt idx="17">
                  <c:v>5.7474577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3-4F62-B55B-5E2B88EE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185792"/>
      </c:lineChart>
      <c:catAx>
        <c:axId val="9918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5792"/>
        <c:crosses val="autoZero"/>
        <c:auto val="1"/>
        <c:lblAlgn val="ctr"/>
        <c:lblOffset val="100"/>
        <c:noMultiLvlLbl val="0"/>
      </c:catAx>
      <c:valAx>
        <c:axId val="991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840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611111111111098E-2"/>
          <c:y val="0.8103344944785128"/>
          <c:w val="0.9602222222222222"/>
          <c:h val="0.16188782853756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hy-AM" sz="120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Կարճաժամկետ տոկոսադրույքներ, </a:t>
            </a:r>
            <a:r>
              <a:rPr lang="en-US" sz="1200">
                <a:solidFill>
                  <a:sysClr val="windowText" lastClr="000000"/>
                </a:solidFill>
                <a:latin typeface="GHEA Grapalat" panose="02000506050000020003" pitchFamily="50" charset="0"/>
              </a:rPr>
              <a:t>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'Գծապատկեր 1.39.'!$R$4</c:f>
              <c:strCache>
                <c:ptCount val="1"/>
                <c:pt idx="0">
                  <c:v>ԿԲ վերաֆինանսավորման տոկոսադրույք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1.39.'!$R$5:$R$58</c:f>
              <c:numCache>
                <c:formatCode>0.0</c:formatCode>
                <c:ptCount val="54"/>
                <c:pt idx="0">
                  <c:v>6.25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5.75</c:v>
                </c:pt>
                <c:pt idx="25">
                  <c:v>5.75</c:v>
                </c:pt>
                <c:pt idx="26">
                  <c:v>5.75</c:v>
                </c:pt>
                <c:pt idx="27">
                  <c:v>5.75</c:v>
                </c:pt>
                <c:pt idx="28">
                  <c:v>5.75</c:v>
                </c:pt>
                <c:pt idx="29">
                  <c:v>5.75</c:v>
                </c:pt>
                <c:pt idx="30">
                  <c:v>5.75</c:v>
                </c:pt>
                <c:pt idx="31">
                  <c:v>5.75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5.25</c:v>
                </c:pt>
                <c:pt idx="39">
                  <c:v>5</c:v>
                </c:pt>
                <c:pt idx="40">
                  <c:v>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4.25</c:v>
                </c:pt>
                <c:pt idx="45">
                  <c:v>4.25</c:v>
                </c:pt>
                <c:pt idx="46">
                  <c:v>4.25</c:v>
                </c:pt>
                <c:pt idx="47">
                  <c:v>5.25</c:v>
                </c:pt>
                <c:pt idx="48">
                  <c:v>5.25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6</c:v>
                </c:pt>
                <c:pt idx="5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C-4B22-980C-0D077ADE9574}"/>
            </c:ext>
          </c:extLst>
        </c:ser>
        <c:ser>
          <c:idx val="1"/>
          <c:order val="1"/>
          <c:tx>
            <c:strRef>
              <c:f>'Գծապատկեր 1.39.'!$S$4</c:f>
              <c:strCache>
                <c:ptCount val="1"/>
                <c:pt idx="0">
                  <c:v>Միջբանկային ռեպո տոկոսադրույք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1.39.'!$S$5:$S$58</c:f>
              <c:numCache>
                <c:formatCode>0.0</c:formatCode>
                <c:ptCount val="54"/>
                <c:pt idx="0">
                  <c:v>6.02</c:v>
                </c:pt>
                <c:pt idx="1">
                  <c:v>6.12</c:v>
                </c:pt>
                <c:pt idx="2">
                  <c:v>6.03</c:v>
                </c:pt>
                <c:pt idx="3">
                  <c:v>6.04</c:v>
                </c:pt>
                <c:pt idx="4">
                  <c:v>5.89</c:v>
                </c:pt>
                <c:pt idx="5">
                  <c:v>5.64</c:v>
                </c:pt>
                <c:pt idx="6">
                  <c:v>5.6</c:v>
                </c:pt>
                <c:pt idx="7">
                  <c:v>5.24</c:v>
                </c:pt>
                <c:pt idx="8">
                  <c:v>5.19</c:v>
                </c:pt>
                <c:pt idx="9">
                  <c:v>5.7</c:v>
                </c:pt>
                <c:pt idx="10">
                  <c:v>5.86</c:v>
                </c:pt>
                <c:pt idx="11">
                  <c:v>6.12</c:v>
                </c:pt>
                <c:pt idx="12">
                  <c:v>6.03</c:v>
                </c:pt>
                <c:pt idx="13">
                  <c:v>5.85</c:v>
                </c:pt>
                <c:pt idx="14">
                  <c:v>5.99</c:v>
                </c:pt>
                <c:pt idx="15">
                  <c:v>5.93</c:v>
                </c:pt>
                <c:pt idx="16">
                  <c:v>6.23</c:v>
                </c:pt>
                <c:pt idx="17">
                  <c:v>6.45</c:v>
                </c:pt>
                <c:pt idx="18">
                  <c:v>6.22</c:v>
                </c:pt>
                <c:pt idx="19">
                  <c:v>6.17</c:v>
                </c:pt>
                <c:pt idx="20">
                  <c:v>6.14</c:v>
                </c:pt>
                <c:pt idx="21">
                  <c:v>6.1</c:v>
                </c:pt>
                <c:pt idx="22">
                  <c:v>6.16</c:v>
                </c:pt>
                <c:pt idx="23">
                  <c:v>6.22</c:v>
                </c:pt>
                <c:pt idx="24">
                  <c:v>6.15</c:v>
                </c:pt>
                <c:pt idx="25">
                  <c:v>5.8</c:v>
                </c:pt>
                <c:pt idx="26">
                  <c:v>5.84</c:v>
                </c:pt>
                <c:pt idx="27">
                  <c:v>5.95</c:v>
                </c:pt>
                <c:pt idx="28">
                  <c:v>5.83</c:v>
                </c:pt>
                <c:pt idx="29">
                  <c:v>5.84</c:v>
                </c:pt>
                <c:pt idx="30">
                  <c:v>5.81</c:v>
                </c:pt>
                <c:pt idx="31">
                  <c:v>5.83</c:v>
                </c:pt>
                <c:pt idx="32">
                  <c:v>5.68</c:v>
                </c:pt>
                <c:pt idx="33">
                  <c:v>5.59</c:v>
                </c:pt>
                <c:pt idx="34">
                  <c:v>5.5</c:v>
                </c:pt>
                <c:pt idx="35">
                  <c:v>5.56</c:v>
                </c:pt>
                <c:pt idx="36">
                  <c:v>5.55</c:v>
                </c:pt>
                <c:pt idx="37">
                  <c:v>5.54</c:v>
                </c:pt>
                <c:pt idx="38">
                  <c:v>5.33</c:v>
                </c:pt>
                <c:pt idx="39">
                  <c:v>5.27</c:v>
                </c:pt>
                <c:pt idx="40">
                  <c:v>5.1100000000000003</c:v>
                </c:pt>
                <c:pt idx="41">
                  <c:v>4.87</c:v>
                </c:pt>
                <c:pt idx="42">
                  <c:v>3.3</c:v>
                </c:pt>
                <c:pt idx="43">
                  <c:v>4.58</c:v>
                </c:pt>
                <c:pt idx="44">
                  <c:v>4.3899999999999997</c:v>
                </c:pt>
                <c:pt idx="45">
                  <c:v>4.28</c:v>
                </c:pt>
                <c:pt idx="46">
                  <c:v>4.3099999999999996</c:v>
                </c:pt>
                <c:pt idx="47">
                  <c:v>5.03</c:v>
                </c:pt>
                <c:pt idx="48">
                  <c:v>5.49</c:v>
                </c:pt>
                <c:pt idx="49">
                  <c:v>5.56</c:v>
                </c:pt>
                <c:pt idx="50">
                  <c:v>5.54</c:v>
                </c:pt>
                <c:pt idx="51">
                  <c:v>5.54</c:v>
                </c:pt>
                <c:pt idx="52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C-4B22-980C-0D077ADE9574}"/>
            </c:ext>
          </c:extLst>
        </c:ser>
        <c:ser>
          <c:idx val="2"/>
          <c:order val="2"/>
          <c:tx>
            <c:strRef>
              <c:f>'Գծապատկեր 1.39.'!$T$4:$T$5</c:f>
              <c:strCache>
                <c:ptCount val="2"/>
                <c:pt idx="0">
                  <c:v>1 տարի ժ․կ․ ՊՊ եկամտ․</c:v>
                </c:pt>
                <c:pt idx="1">
                  <c:v>7.8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1.39.'!$T$5:$T$58</c:f>
              <c:numCache>
                <c:formatCode>0.0</c:formatCode>
                <c:ptCount val="54"/>
                <c:pt idx="0">
                  <c:v>7.7614999999999998</c:v>
                </c:pt>
                <c:pt idx="1">
                  <c:v>7.6989999999999998</c:v>
                </c:pt>
                <c:pt idx="2">
                  <c:v>7.2957999999999998</c:v>
                </c:pt>
                <c:pt idx="3">
                  <c:v>7.0052000000000003</c:v>
                </c:pt>
                <c:pt idx="4">
                  <c:v>6.7395000000000005</c:v>
                </c:pt>
                <c:pt idx="5">
                  <c:v>6.7240000000000002</c:v>
                </c:pt>
                <c:pt idx="6">
                  <c:v>6.4492000000000003</c:v>
                </c:pt>
                <c:pt idx="7">
                  <c:v>6.4047000000000001</c:v>
                </c:pt>
                <c:pt idx="8">
                  <c:v>6.2876000000000003</c:v>
                </c:pt>
                <c:pt idx="9">
                  <c:v>6.1492000000000004</c:v>
                </c:pt>
                <c:pt idx="10">
                  <c:v>6.0979999999999999</c:v>
                </c:pt>
                <c:pt idx="12">
                  <c:v>6.1689999999999996</c:v>
                </c:pt>
                <c:pt idx="13">
                  <c:v>6.1475999999999997</c:v>
                </c:pt>
                <c:pt idx="14">
                  <c:v>6.1622000000000003</c:v>
                </c:pt>
                <c:pt idx="15">
                  <c:v>6.1551999999999998</c:v>
                </c:pt>
                <c:pt idx="16">
                  <c:v>6.2244999999999999</c:v>
                </c:pt>
                <c:pt idx="17">
                  <c:v>6.2295999999999996</c:v>
                </c:pt>
                <c:pt idx="18">
                  <c:v>6.2680999999999996</c:v>
                </c:pt>
                <c:pt idx="19">
                  <c:v>6.2766000000000002</c:v>
                </c:pt>
                <c:pt idx="20">
                  <c:v>6.2794999999999996</c:v>
                </c:pt>
                <c:pt idx="21">
                  <c:v>6.2557</c:v>
                </c:pt>
                <c:pt idx="22">
                  <c:v>6.2257999999999996</c:v>
                </c:pt>
                <c:pt idx="23">
                  <c:v>6.2268999999999997</c:v>
                </c:pt>
                <c:pt idx="24">
                  <c:v>6.2257999999999996</c:v>
                </c:pt>
                <c:pt idx="25">
                  <c:v>6.2496999999999998</c:v>
                </c:pt>
                <c:pt idx="26">
                  <c:v>6.1811999999999996</c:v>
                </c:pt>
                <c:pt idx="27">
                  <c:v>6.1741999999999999</c:v>
                </c:pt>
                <c:pt idx="28">
                  <c:v>6.0544000000000002</c:v>
                </c:pt>
                <c:pt idx="30">
                  <c:v>6.1539999999999999</c:v>
                </c:pt>
                <c:pt idx="31">
                  <c:v>5.9701000000000004</c:v>
                </c:pt>
                <c:pt idx="32">
                  <c:v>5.9745999999999997</c:v>
                </c:pt>
                <c:pt idx="33">
                  <c:v>5.8437999999999999</c:v>
                </c:pt>
                <c:pt idx="34">
                  <c:v>5.7622</c:v>
                </c:pt>
                <c:pt idx="35">
                  <c:v>5.7070999999999996</c:v>
                </c:pt>
                <c:pt idx="36">
                  <c:v>5.6117749999999997</c:v>
                </c:pt>
                <c:pt idx="37">
                  <c:v>5.624053</c:v>
                </c:pt>
                <c:pt idx="38">
                  <c:v>5.61</c:v>
                </c:pt>
                <c:pt idx="39">
                  <c:v>5.7849177272727275</c:v>
                </c:pt>
                <c:pt idx="40">
                  <c:v>5.9463407894736848</c:v>
                </c:pt>
                <c:pt idx="41">
                  <c:v>5.4717000000000002</c:v>
                </c:pt>
                <c:pt idx="42">
                  <c:v>5.648519666666667</c:v>
                </c:pt>
                <c:pt idx="43">
                  <c:v>5.7117010595542563</c:v>
                </c:pt>
                <c:pt idx="44">
                  <c:v>5.6617125000000001</c:v>
                </c:pt>
                <c:pt idx="45">
                  <c:v>5.7445000000000004</c:v>
                </c:pt>
                <c:pt idx="46">
                  <c:v>5.910393891454091</c:v>
                </c:pt>
                <c:pt idx="47">
                  <c:v>6.4064483870967743</c:v>
                </c:pt>
                <c:pt idx="48">
                  <c:v>6.8925232558139538</c:v>
                </c:pt>
                <c:pt idx="49">
                  <c:v>6.9028499999999999</c:v>
                </c:pt>
                <c:pt idx="50">
                  <c:v>6.9170499999999997</c:v>
                </c:pt>
                <c:pt idx="51">
                  <c:v>6.92875</c:v>
                </c:pt>
                <c:pt idx="52">
                  <c:v>7.0799500000000002</c:v>
                </c:pt>
                <c:pt idx="53">
                  <c:v>7.3498999999999999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C-4B22-980C-0D077ADE9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5808"/>
        <c:axId val="99257344"/>
      </c:lineChart>
      <c:catAx>
        <c:axId val="992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7344"/>
        <c:crosses val="autoZero"/>
        <c:auto val="1"/>
        <c:lblAlgn val="ctr"/>
        <c:lblOffset val="100"/>
        <c:noMultiLvlLbl val="0"/>
      </c:catAx>
      <c:valAx>
        <c:axId val="992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58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8637695798229"/>
          <c:w val="1"/>
          <c:h val="0.13969988445321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1.5.'!$I$4</c:f>
              <c:strCache>
                <c:ptCount val="1"/>
                <c:pt idx="0">
                  <c:v>S&amp;P 500 (ԱՄՆ)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1.5.'!$H$5:$H$265</c:f>
              <c:numCache>
                <c:formatCode>dd/mm/yy</c:formatCode>
                <c:ptCount val="261"/>
                <c:pt idx="0">
                  <c:v>43471</c:v>
                </c:pt>
                <c:pt idx="1">
                  <c:v>43478</c:v>
                </c:pt>
                <c:pt idx="2">
                  <c:v>43485</c:v>
                </c:pt>
                <c:pt idx="3">
                  <c:v>43492</c:v>
                </c:pt>
                <c:pt idx="4">
                  <c:v>43499</c:v>
                </c:pt>
                <c:pt idx="5">
                  <c:v>43506</c:v>
                </c:pt>
                <c:pt idx="6">
                  <c:v>43513</c:v>
                </c:pt>
                <c:pt idx="7">
                  <c:v>43520</c:v>
                </c:pt>
                <c:pt idx="8">
                  <c:v>43527</c:v>
                </c:pt>
                <c:pt idx="9">
                  <c:v>43534</c:v>
                </c:pt>
                <c:pt idx="10">
                  <c:v>43541</c:v>
                </c:pt>
                <c:pt idx="11">
                  <c:v>43548</c:v>
                </c:pt>
                <c:pt idx="12">
                  <c:v>43555</c:v>
                </c:pt>
                <c:pt idx="13">
                  <c:v>43562</c:v>
                </c:pt>
                <c:pt idx="14">
                  <c:v>43569</c:v>
                </c:pt>
                <c:pt idx="15">
                  <c:v>43576</c:v>
                </c:pt>
                <c:pt idx="16">
                  <c:v>43583</c:v>
                </c:pt>
                <c:pt idx="17">
                  <c:v>43590</c:v>
                </c:pt>
                <c:pt idx="18">
                  <c:v>43597</c:v>
                </c:pt>
                <c:pt idx="19">
                  <c:v>43604</c:v>
                </c:pt>
                <c:pt idx="20">
                  <c:v>43611</c:v>
                </c:pt>
                <c:pt idx="21">
                  <c:v>43618</c:v>
                </c:pt>
                <c:pt idx="22">
                  <c:v>43625</c:v>
                </c:pt>
                <c:pt idx="23">
                  <c:v>43632</c:v>
                </c:pt>
                <c:pt idx="24">
                  <c:v>43639</c:v>
                </c:pt>
                <c:pt idx="25">
                  <c:v>43646</c:v>
                </c:pt>
                <c:pt idx="26">
                  <c:v>43653</c:v>
                </c:pt>
                <c:pt idx="27">
                  <c:v>43660</c:v>
                </c:pt>
                <c:pt idx="28">
                  <c:v>43667</c:v>
                </c:pt>
                <c:pt idx="29">
                  <c:v>43674</c:v>
                </c:pt>
                <c:pt idx="30">
                  <c:v>43681</c:v>
                </c:pt>
                <c:pt idx="31">
                  <c:v>43688</c:v>
                </c:pt>
                <c:pt idx="32">
                  <c:v>43695</c:v>
                </c:pt>
                <c:pt idx="33">
                  <c:v>43702</c:v>
                </c:pt>
                <c:pt idx="34">
                  <c:v>43709</c:v>
                </c:pt>
                <c:pt idx="35">
                  <c:v>43716</c:v>
                </c:pt>
                <c:pt idx="36">
                  <c:v>43723</c:v>
                </c:pt>
                <c:pt idx="37">
                  <c:v>43730</c:v>
                </c:pt>
                <c:pt idx="38">
                  <c:v>43737</c:v>
                </c:pt>
                <c:pt idx="39">
                  <c:v>43744</c:v>
                </c:pt>
                <c:pt idx="40">
                  <c:v>43751</c:v>
                </c:pt>
                <c:pt idx="41">
                  <c:v>43758</c:v>
                </c:pt>
                <c:pt idx="42">
                  <c:v>43765</c:v>
                </c:pt>
                <c:pt idx="43">
                  <c:v>43772</c:v>
                </c:pt>
                <c:pt idx="44">
                  <c:v>43779</c:v>
                </c:pt>
                <c:pt idx="45">
                  <c:v>43786</c:v>
                </c:pt>
                <c:pt idx="46">
                  <c:v>43793</c:v>
                </c:pt>
                <c:pt idx="47">
                  <c:v>43800</c:v>
                </c:pt>
                <c:pt idx="48">
                  <c:v>43807</c:v>
                </c:pt>
                <c:pt idx="49">
                  <c:v>43814</c:v>
                </c:pt>
                <c:pt idx="50">
                  <c:v>43821</c:v>
                </c:pt>
                <c:pt idx="51">
                  <c:v>43828</c:v>
                </c:pt>
                <c:pt idx="52">
                  <c:v>43835</c:v>
                </c:pt>
                <c:pt idx="53">
                  <c:v>43842</c:v>
                </c:pt>
                <c:pt idx="54">
                  <c:v>43849</c:v>
                </c:pt>
                <c:pt idx="55">
                  <c:v>43856</c:v>
                </c:pt>
                <c:pt idx="56">
                  <c:v>43863</c:v>
                </c:pt>
                <c:pt idx="57">
                  <c:v>43870</c:v>
                </c:pt>
                <c:pt idx="58">
                  <c:v>43877</c:v>
                </c:pt>
                <c:pt idx="59">
                  <c:v>43884</c:v>
                </c:pt>
                <c:pt idx="60">
                  <c:v>43891</c:v>
                </c:pt>
                <c:pt idx="61">
                  <c:v>43898</c:v>
                </c:pt>
                <c:pt idx="62">
                  <c:v>43905</c:v>
                </c:pt>
                <c:pt idx="63">
                  <c:v>43912</c:v>
                </c:pt>
                <c:pt idx="64">
                  <c:v>43919</c:v>
                </c:pt>
                <c:pt idx="65">
                  <c:v>43926</c:v>
                </c:pt>
                <c:pt idx="66">
                  <c:v>43933</c:v>
                </c:pt>
                <c:pt idx="67">
                  <c:v>43940</c:v>
                </c:pt>
                <c:pt idx="68">
                  <c:v>43947</c:v>
                </c:pt>
                <c:pt idx="69">
                  <c:v>43954</c:v>
                </c:pt>
                <c:pt idx="70">
                  <c:v>43961</c:v>
                </c:pt>
                <c:pt idx="71">
                  <c:v>43968</c:v>
                </c:pt>
                <c:pt idx="72">
                  <c:v>43975</c:v>
                </c:pt>
                <c:pt idx="73">
                  <c:v>43982</c:v>
                </c:pt>
                <c:pt idx="74">
                  <c:v>43989</c:v>
                </c:pt>
                <c:pt idx="75">
                  <c:v>43996</c:v>
                </c:pt>
                <c:pt idx="76">
                  <c:v>44003</c:v>
                </c:pt>
                <c:pt idx="77">
                  <c:v>44010</c:v>
                </c:pt>
                <c:pt idx="78">
                  <c:v>44017</c:v>
                </c:pt>
                <c:pt idx="79">
                  <c:v>44024</c:v>
                </c:pt>
                <c:pt idx="80">
                  <c:v>44031</c:v>
                </c:pt>
                <c:pt idx="81">
                  <c:v>44038</c:v>
                </c:pt>
                <c:pt idx="82">
                  <c:v>44045</c:v>
                </c:pt>
                <c:pt idx="83">
                  <c:v>44052</c:v>
                </c:pt>
                <c:pt idx="84">
                  <c:v>44059</c:v>
                </c:pt>
                <c:pt idx="85">
                  <c:v>44066</c:v>
                </c:pt>
                <c:pt idx="86">
                  <c:v>44073</c:v>
                </c:pt>
                <c:pt idx="87">
                  <c:v>44080</c:v>
                </c:pt>
                <c:pt idx="88">
                  <c:v>44087</c:v>
                </c:pt>
                <c:pt idx="89">
                  <c:v>44094</c:v>
                </c:pt>
                <c:pt idx="90">
                  <c:v>44101</c:v>
                </c:pt>
                <c:pt idx="91">
                  <c:v>44108</c:v>
                </c:pt>
                <c:pt idx="92">
                  <c:v>44115</c:v>
                </c:pt>
                <c:pt idx="93">
                  <c:v>44122</c:v>
                </c:pt>
                <c:pt idx="94">
                  <c:v>44129</c:v>
                </c:pt>
                <c:pt idx="95">
                  <c:v>44136</c:v>
                </c:pt>
                <c:pt idx="96">
                  <c:v>44137</c:v>
                </c:pt>
                <c:pt idx="97">
                  <c:v>44138</c:v>
                </c:pt>
                <c:pt idx="98">
                  <c:v>44140</c:v>
                </c:pt>
                <c:pt idx="99">
                  <c:v>44141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44151</c:v>
                </c:pt>
                <c:pt idx="106">
                  <c:v>44152</c:v>
                </c:pt>
                <c:pt idx="107">
                  <c:v>44153</c:v>
                </c:pt>
                <c:pt idx="108">
                  <c:v>44154</c:v>
                </c:pt>
                <c:pt idx="109">
                  <c:v>44155</c:v>
                </c:pt>
                <c:pt idx="110">
                  <c:v>44158</c:v>
                </c:pt>
                <c:pt idx="111">
                  <c:v>44159</c:v>
                </c:pt>
                <c:pt idx="112">
                  <c:v>44160</c:v>
                </c:pt>
                <c:pt idx="113">
                  <c:v>44162</c:v>
                </c:pt>
                <c:pt idx="114">
                  <c:v>44165</c:v>
                </c:pt>
                <c:pt idx="115">
                  <c:v>44166</c:v>
                </c:pt>
                <c:pt idx="116">
                  <c:v>44167</c:v>
                </c:pt>
                <c:pt idx="117">
                  <c:v>44168</c:v>
                </c:pt>
                <c:pt idx="118">
                  <c:v>44169</c:v>
                </c:pt>
                <c:pt idx="119">
                  <c:v>44172</c:v>
                </c:pt>
                <c:pt idx="120">
                  <c:v>44173</c:v>
                </c:pt>
                <c:pt idx="121">
                  <c:v>44174</c:v>
                </c:pt>
                <c:pt idx="122">
                  <c:v>44175</c:v>
                </c:pt>
                <c:pt idx="123">
                  <c:v>44176</c:v>
                </c:pt>
                <c:pt idx="124">
                  <c:v>44179</c:v>
                </c:pt>
                <c:pt idx="125">
                  <c:v>44180</c:v>
                </c:pt>
                <c:pt idx="126">
                  <c:v>44181</c:v>
                </c:pt>
                <c:pt idx="127">
                  <c:v>44182</c:v>
                </c:pt>
                <c:pt idx="128">
                  <c:v>44183</c:v>
                </c:pt>
                <c:pt idx="129">
                  <c:v>44186</c:v>
                </c:pt>
                <c:pt idx="130">
                  <c:v>44187</c:v>
                </c:pt>
                <c:pt idx="131">
                  <c:v>44188</c:v>
                </c:pt>
                <c:pt idx="132">
                  <c:v>44193</c:v>
                </c:pt>
                <c:pt idx="133">
                  <c:v>44194</c:v>
                </c:pt>
                <c:pt idx="134">
                  <c:v>44195</c:v>
                </c:pt>
                <c:pt idx="135">
                  <c:v>44200</c:v>
                </c:pt>
                <c:pt idx="136">
                  <c:v>44201</c:v>
                </c:pt>
                <c:pt idx="137">
                  <c:v>44202</c:v>
                </c:pt>
                <c:pt idx="138">
                  <c:v>44204</c:v>
                </c:pt>
                <c:pt idx="139">
                  <c:v>44207</c:v>
                </c:pt>
                <c:pt idx="140">
                  <c:v>44208</c:v>
                </c:pt>
                <c:pt idx="141">
                  <c:v>44209</c:v>
                </c:pt>
                <c:pt idx="142">
                  <c:v>44210</c:v>
                </c:pt>
                <c:pt idx="143">
                  <c:v>44211</c:v>
                </c:pt>
                <c:pt idx="144">
                  <c:v>44215</c:v>
                </c:pt>
                <c:pt idx="145">
                  <c:v>44216</c:v>
                </c:pt>
                <c:pt idx="146">
                  <c:v>44217</c:v>
                </c:pt>
                <c:pt idx="147">
                  <c:v>44218</c:v>
                </c:pt>
                <c:pt idx="148">
                  <c:v>44221</c:v>
                </c:pt>
                <c:pt idx="149">
                  <c:v>44222</c:v>
                </c:pt>
                <c:pt idx="150">
                  <c:v>44223</c:v>
                </c:pt>
                <c:pt idx="151">
                  <c:v>44224</c:v>
                </c:pt>
                <c:pt idx="152">
                  <c:v>44225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44235</c:v>
                </c:pt>
                <c:pt idx="159">
                  <c:v>44236</c:v>
                </c:pt>
                <c:pt idx="160">
                  <c:v>44237</c:v>
                </c:pt>
                <c:pt idx="161">
                  <c:v>44238</c:v>
                </c:pt>
                <c:pt idx="162">
                  <c:v>44239</c:v>
                </c:pt>
                <c:pt idx="163">
                  <c:v>44243</c:v>
                </c:pt>
                <c:pt idx="164">
                  <c:v>44244</c:v>
                </c:pt>
                <c:pt idx="165">
                  <c:v>44245</c:v>
                </c:pt>
                <c:pt idx="166">
                  <c:v>44246</c:v>
                </c:pt>
                <c:pt idx="167">
                  <c:v>44249</c:v>
                </c:pt>
                <c:pt idx="168">
                  <c:v>44251</c:v>
                </c:pt>
                <c:pt idx="169">
                  <c:v>44252</c:v>
                </c:pt>
                <c:pt idx="170">
                  <c:v>44253</c:v>
                </c:pt>
                <c:pt idx="171">
                  <c:v>44256</c:v>
                </c:pt>
                <c:pt idx="172">
                  <c:v>44257</c:v>
                </c:pt>
                <c:pt idx="173">
                  <c:v>44258</c:v>
                </c:pt>
                <c:pt idx="174">
                  <c:v>44259</c:v>
                </c:pt>
                <c:pt idx="175">
                  <c:v>44260</c:v>
                </c:pt>
                <c:pt idx="176">
                  <c:v>44264</c:v>
                </c:pt>
                <c:pt idx="177">
                  <c:v>44265</c:v>
                </c:pt>
                <c:pt idx="178">
                  <c:v>44266</c:v>
                </c:pt>
                <c:pt idx="179">
                  <c:v>44267</c:v>
                </c:pt>
                <c:pt idx="180">
                  <c:v>44270</c:v>
                </c:pt>
                <c:pt idx="181">
                  <c:v>44271</c:v>
                </c:pt>
                <c:pt idx="182">
                  <c:v>44272</c:v>
                </c:pt>
                <c:pt idx="183">
                  <c:v>44273</c:v>
                </c:pt>
                <c:pt idx="184">
                  <c:v>44274</c:v>
                </c:pt>
                <c:pt idx="185">
                  <c:v>44277</c:v>
                </c:pt>
                <c:pt idx="186">
                  <c:v>44278</c:v>
                </c:pt>
                <c:pt idx="187">
                  <c:v>44279</c:v>
                </c:pt>
                <c:pt idx="188">
                  <c:v>44280</c:v>
                </c:pt>
                <c:pt idx="189">
                  <c:v>44281</c:v>
                </c:pt>
                <c:pt idx="190">
                  <c:v>44284</c:v>
                </c:pt>
                <c:pt idx="191">
                  <c:v>44285</c:v>
                </c:pt>
                <c:pt idx="192">
                  <c:v>44286</c:v>
                </c:pt>
                <c:pt idx="193">
                  <c:v>44287</c:v>
                </c:pt>
                <c:pt idx="194">
                  <c:v>44292</c:v>
                </c:pt>
                <c:pt idx="195">
                  <c:v>44293</c:v>
                </c:pt>
                <c:pt idx="196">
                  <c:v>44294</c:v>
                </c:pt>
                <c:pt idx="197">
                  <c:v>44295</c:v>
                </c:pt>
                <c:pt idx="198">
                  <c:v>44298</c:v>
                </c:pt>
                <c:pt idx="199">
                  <c:v>44299</c:v>
                </c:pt>
                <c:pt idx="200">
                  <c:v>44300</c:v>
                </c:pt>
                <c:pt idx="201">
                  <c:v>44301</c:v>
                </c:pt>
                <c:pt idx="202">
                  <c:v>44302</c:v>
                </c:pt>
                <c:pt idx="203">
                  <c:v>44305</c:v>
                </c:pt>
                <c:pt idx="204">
                  <c:v>44306</c:v>
                </c:pt>
                <c:pt idx="205">
                  <c:v>44307</c:v>
                </c:pt>
                <c:pt idx="206">
                  <c:v>44308</c:v>
                </c:pt>
                <c:pt idx="207">
                  <c:v>44309</c:v>
                </c:pt>
                <c:pt idx="208">
                  <c:v>44312</c:v>
                </c:pt>
                <c:pt idx="209">
                  <c:v>44313</c:v>
                </c:pt>
                <c:pt idx="210">
                  <c:v>44314</c:v>
                </c:pt>
                <c:pt idx="211">
                  <c:v>44315</c:v>
                </c:pt>
                <c:pt idx="212">
                  <c:v>44316</c:v>
                </c:pt>
                <c:pt idx="213">
                  <c:v>44320</c:v>
                </c:pt>
                <c:pt idx="214">
                  <c:v>44321</c:v>
                </c:pt>
                <c:pt idx="215">
                  <c:v>44322</c:v>
                </c:pt>
                <c:pt idx="216">
                  <c:v>44323</c:v>
                </c:pt>
                <c:pt idx="217">
                  <c:v>44326</c:v>
                </c:pt>
                <c:pt idx="218">
                  <c:v>44327</c:v>
                </c:pt>
                <c:pt idx="219">
                  <c:v>44328</c:v>
                </c:pt>
                <c:pt idx="220">
                  <c:v>44329</c:v>
                </c:pt>
                <c:pt idx="221">
                  <c:v>44330</c:v>
                </c:pt>
                <c:pt idx="222">
                  <c:v>44333</c:v>
                </c:pt>
                <c:pt idx="223">
                  <c:v>44334</c:v>
                </c:pt>
                <c:pt idx="224">
                  <c:v>44335</c:v>
                </c:pt>
                <c:pt idx="225">
                  <c:v>44336</c:v>
                </c:pt>
                <c:pt idx="226">
                  <c:v>44337</c:v>
                </c:pt>
                <c:pt idx="227">
                  <c:v>44341</c:v>
                </c:pt>
                <c:pt idx="228">
                  <c:v>44342</c:v>
                </c:pt>
                <c:pt idx="229">
                  <c:v>44343</c:v>
                </c:pt>
                <c:pt idx="230">
                  <c:v>44344</c:v>
                </c:pt>
                <c:pt idx="231">
                  <c:v>44348</c:v>
                </c:pt>
                <c:pt idx="232">
                  <c:v>44349</c:v>
                </c:pt>
                <c:pt idx="233">
                  <c:v>44350</c:v>
                </c:pt>
                <c:pt idx="234">
                  <c:v>44351</c:v>
                </c:pt>
                <c:pt idx="235">
                  <c:v>44354</c:v>
                </c:pt>
                <c:pt idx="236">
                  <c:v>44355</c:v>
                </c:pt>
                <c:pt idx="237">
                  <c:v>44356</c:v>
                </c:pt>
                <c:pt idx="238">
                  <c:v>44357</c:v>
                </c:pt>
                <c:pt idx="239">
                  <c:v>44358</c:v>
                </c:pt>
                <c:pt idx="240">
                  <c:v>44361</c:v>
                </c:pt>
                <c:pt idx="241">
                  <c:v>44362</c:v>
                </c:pt>
                <c:pt idx="242">
                  <c:v>44363</c:v>
                </c:pt>
                <c:pt idx="243">
                  <c:v>44364</c:v>
                </c:pt>
                <c:pt idx="244">
                  <c:v>44365</c:v>
                </c:pt>
                <c:pt idx="245">
                  <c:v>44368</c:v>
                </c:pt>
                <c:pt idx="246">
                  <c:v>44369</c:v>
                </c:pt>
                <c:pt idx="247">
                  <c:v>44370</c:v>
                </c:pt>
                <c:pt idx="248">
                  <c:v>44371</c:v>
                </c:pt>
                <c:pt idx="249">
                  <c:v>44372</c:v>
                </c:pt>
                <c:pt idx="250">
                  <c:v>44375</c:v>
                </c:pt>
                <c:pt idx="251">
                  <c:v>44376</c:v>
                </c:pt>
                <c:pt idx="252">
                  <c:v>44377</c:v>
                </c:pt>
                <c:pt idx="253">
                  <c:v>44378</c:v>
                </c:pt>
                <c:pt idx="254">
                  <c:v>44379</c:v>
                </c:pt>
                <c:pt idx="255">
                  <c:v>44383</c:v>
                </c:pt>
                <c:pt idx="256">
                  <c:v>44384</c:v>
                </c:pt>
                <c:pt idx="257">
                  <c:v>44385</c:v>
                </c:pt>
                <c:pt idx="258">
                  <c:v>44386</c:v>
                </c:pt>
                <c:pt idx="259">
                  <c:v>44389</c:v>
                </c:pt>
                <c:pt idx="260">
                  <c:v>44390</c:v>
                </c:pt>
              </c:numCache>
            </c:numRef>
          </c:cat>
          <c:val>
            <c:numRef>
              <c:f>'Գծապատկեր 1.5.'!$I$5:$I$265</c:f>
              <c:numCache>
                <c:formatCode>0</c:formatCode>
                <c:ptCount val="261"/>
                <c:pt idx="0">
                  <c:v>100</c:v>
                </c:pt>
                <c:pt idx="1">
                  <c:v>102.86758645127991</c:v>
                </c:pt>
                <c:pt idx="2">
                  <c:v>102.63841063683915</c:v>
                </c:pt>
                <c:pt idx="3">
                  <c:v>104.24726337115698</c:v>
                </c:pt>
                <c:pt idx="4">
                  <c:v>104.2992612450217</c:v>
                </c:pt>
                <c:pt idx="5">
                  <c:v>106.90762866585011</c:v>
                </c:pt>
                <c:pt idx="6">
                  <c:v>107.56511289316171</c:v>
                </c:pt>
                <c:pt idx="7">
                  <c:v>107.98956961167218</c:v>
                </c:pt>
                <c:pt idx="8">
                  <c:v>105.65467249042855</c:v>
                </c:pt>
                <c:pt idx="9">
                  <c:v>108.71330298198178</c:v>
                </c:pt>
                <c:pt idx="10">
                  <c:v>107.87478911973378</c:v>
                </c:pt>
                <c:pt idx="11">
                  <c:v>109.17242494973539</c:v>
                </c:pt>
                <c:pt idx="12">
                  <c:v>111.41950343956304</c:v>
                </c:pt>
                <c:pt idx="13">
                  <c:v>111.98454700222626</c:v>
                </c:pt>
                <c:pt idx="14">
                  <c:v>111.89287667644997</c:v>
                </c:pt>
                <c:pt idx="15">
                  <c:v>113.23519216103163</c:v>
                </c:pt>
                <c:pt idx="16">
                  <c:v>113.45704975618774</c:v>
                </c:pt>
                <c:pt idx="17">
                  <c:v>110.98272129909948</c:v>
                </c:pt>
                <c:pt idx="18">
                  <c:v>110.14035574249114</c:v>
                </c:pt>
                <c:pt idx="19">
                  <c:v>108.85119364008227</c:v>
                </c:pt>
                <c:pt idx="20">
                  <c:v>106.00093981342393</c:v>
                </c:pt>
                <c:pt idx="21">
                  <c:v>110.67227473365534</c:v>
                </c:pt>
                <c:pt idx="22">
                  <c:v>111.19764584440696</c:v>
                </c:pt>
                <c:pt idx="23">
                  <c:v>113.64270142435659</c:v>
                </c:pt>
                <c:pt idx="24">
                  <c:v>113.30760401500622</c:v>
                </c:pt>
                <c:pt idx="25">
                  <c:v>115.18145332131604</c:v>
                </c:pt>
                <c:pt idx="26">
                  <c:v>116.08120912389361</c:v>
                </c:pt>
                <c:pt idx="27">
                  <c:v>114.64991949958788</c:v>
                </c:pt>
                <c:pt idx="28">
                  <c:v>116.54687897205983</c:v>
                </c:pt>
                <c:pt idx="29">
                  <c:v>112.93360449261631</c:v>
                </c:pt>
                <c:pt idx="30">
                  <c:v>112.41747744832952</c:v>
                </c:pt>
                <c:pt idx="31">
                  <c:v>111.26312464853288</c:v>
                </c:pt>
                <c:pt idx="32">
                  <c:v>109.66197530293576</c:v>
                </c:pt>
                <c:pt idx="33">
                  <c:v>112.71829477787277</c:v>
                </c:pt>
                <c:pt idx="34">
                  <c:v>114.73080508115518</c:v>
                </c:pt>
                <c:pt idx="35">
                  <c:v>115.83547102370331</c:v>
                </c:pt>
                <c:pt idx="36">
                  <c:v>115.24539144769783</c:v>
                </c:pt>
                <c:pt idx="37">
                  <c:v>114.07909839538409</c:v>
                </c:pt>
                <c:pt idx="38">
                  <c:v>113.70240268694197</c:v>
                </c:pt>
                <c:pt idx="39">
                  <c:v>114.4057220771417</c:v>
                </c:pt>
                <c:pt idx="40">
                  <c:v>115.01929698874532</c:v>
                </c:pt>
                <c:pt idx="41">
                  <c:v>116.41938788873223</c:v>
                </c:pt>
                <c:pt idx="42">
                  <c:v>118.12799950698309</c:v>
                </c:pt>
                <c:pt idx="43">
                  <c:v>119.13598792108645</c:v>
                </c:pt>
                <c:pt idx="44">
                  <c:v>120.19058183695005</c:v>
                </c:pt>
                <c:pt idx="45">
                  <c:v>119.79886452050253</c:v>
                </c:pt>
                <c:pt idx="46">
                  <c:v>120.98094951969368</c:v>
                </c:pt>
                <c:pt idx="47">
                  <c:v>121.17083805165888</c:v>
                </c:pt>
                <c:pt idx="48">
                  <c:v>122.0524908907428</c:v>
                </c:pt>
                <c:pt idx="49">
                  <c:v>124.07154907443778</c:v>
                </c:pt>
                <c:pt idx="50">
                  <c:v>124.79566761418343</c:v>
                </c:pt>
                <c:pt idx="51">
                  <c:v>124.59653501575339</c:v>
                </c:pt>
                <c:pt idx="52">
                  <c:v>125.77130179565988</c:v>
                </c:pt>
                <c:pt idx="53">
                  <c:v>128.24678576105626</c:v>
                </c:pt>
                <c:pt idx="54">
                  <c:v>126.93143213699703</c:v>
                </c:pt>
                <c:pt idx="55">
                  <c:v>124.23717193193282</c:v>
                </c:pt>
                <c:pt idx="56">
                  <c:v>128.1732183987736</c:v>
                </c:pt>
                <c:pt idx="57">
                  <c:v>130.1934320907767</c:v>
                </c:pt>
                <c:pt idx="58">
                  <c:v>128.55992851255263</c:v>
                </c:pt>
                <c:pt idx="59">
                  <c:v>113.78752513230566</c:v>
                </c:pt>
                <c:pt idx="60">
                  <c:v>114.48660765870902</c:v>
                </c:pt>
                <c:pt idx="61">
                  <c:v>104.4202044479366</c:v>
                </c:pt>
                <c:pt idx="62">
                  <c:v>88.778473650558837</c:v>
                </c:pt>
                <c:pt idx="63">
                  <c:v>97.889656659964672</c:v>
                </c:pt>
                <c:pt idx="64">
                  <c:v>95.855191698828278</c:v>
                </c:pt>
                <c:pt idx="65">
                  <c:v>107.45533960389173</c:v>
                </c:pt>
                <c:pt idx="66">
                  <c:v>110.71926540485157</c:v>
                </c:pt>
                <c:pt idx="67">
                  <c:v>109.26255459776753</c:v>
                </c:pt>
                <c:pt idx="68">
                  <c:v>109.03029742783849</c:v>
                </c:pt>
                <c:pt idx="69">
                  <c:v>112.84694136950843</c:v>
                </c:pt>
                <c:pt idx="70">
                  <c:v>110.30097139731764</c:v>
                </c:pt>
                <c:pt idx="71">
                  <c:v>113.83490097293794</c:v>
                </c:pt>
                <c:pt idx="72">
                  <c:v>117.25751658154417</c:v>
                </c:pt>
                <c:pt idx="73">
                  <c:v>123.02042168349851</c:v>
                </c:pt>
                <c:pt idx="74">
                  <c:v>117.14196575073369</c:v>
                </c:pt>
                <c:pt idx="75">
                  <c:v>119.31547687827869</c:v>
                </c:pt>
                <c:pt idx="76">
                  <c:v>115.89940915008506</c:v>
                </c:pt>
                <c:pt idx="77">
                  <c:v>120.55841864836334</c:v>
                </c:pt>
                <c:pt idx="78">
                  <c:v>122.67800605486345</c:v>
                </c:pt>
                <c:pt idx="79">
                  <c:v>124.20674354648601</c:v>
                </c:pt>
                <c:pt idx="80">
                  <c:v>123.85623935969426</c:v>
                </c:pt>
                <c:pt idx="81">
                  <c:v>125.99354456025196</c:v>
                </c:pt>
                <c:pt idx="82">
                  <c:v>129.08106275950783</c:v>
                </c:pt>
                <c:pt idx="83">
                  <c:v>129.91187323303512</c:v>
                </c:pt>
                <c:pt idx="84">
                  <c:v>130.84822013203598</c:v>
                </c:pt>
                <c:pt idx="85">
                  <c:v>135.11782333048299</c:v>
                </c:pt>
                <c:pt idx="86">
                  <c:v>131.99602505142002</c:v>
                </c:pt>
                <c:pt idx="87">
                  <c:v>128.68395307095582</c:v>
                </c:pt>
                <c:pt idx="88">
                  <c:v>127.85583878348076</c:v>
                </c:pt>
                <c:pt idx="89">
                  <c:v>127.04659779837142</c:v>
                </c:pt>
                <c:pt idx="90">
                  <c:v>128.97167463967389</c:v>
                </c:pt>
                <c:pt idx="91">
                  <c:v>133.92842011200716</c:v>
                </c:pt>
                <c:pt idx="92">
                  <c:v>134.18571329527848</c:v>
                </c:pt>
                <c:pt idx="93">
                  <c:v>133.47623119410218</c:v>
                </c:pt>
                <c:pt idx="94">
                  <c:v>125.94886490567193</c:v>
                </c:pt>
                <c:pt idx="95">
                  <c:v>135.17290255983599</c:v>
                </c:pt>
                <c:pt idx="96">
                  <c:v>127.50032739402053</c:v>
                </c:pt>
                <c:pt idx="97">
                  <c:v>129.76974571113823</c:v>
                </c:pt>
                <c:pt idx="98">
                  <c:v>135.2118046728755</c:v>
                </c:pt>
                <c:pt idx="99">
                  <c:v>135.17290255983599</c:v>
                </c:pt>
                <c:pt idx="100">
                  <c:v>136.75440826419532</c:v>
                </c:pt>
                <c:pt idx="101">
                  <c:v>136.56297905448599</c:v>
                </c:pt>
                <c:pt idx="102">
                  <c:v>137.6079437344487</c:v>
                </c:pt>
                <c:pt idx="103">
                  <c:v>136.23481469498427</c:v>
                </c:pt>
                <c:pt idx="104">
                  <c:v>138.08902036005631</c:v>
                </c:pt>
                <c:pt idx="105">
                  <c:v>139.69748792493809</c:v>
                </c:pt>
                <c:pt idx="106">
                  <c:v>139.02806344510941</c:v>
                </c:pt>
                <c:pt idx="107">
                  <c:v>137.42036621909966</c:v>
                </c:pt>
                <c:pt idx="108">
                  <c:v>137.9626847850368</c:v>
                </c:pt>
                <c:pt idx="109">
                  <c:v>137.02556754716386</c:v>
                </c:pt>
                <c:pt idx="110">
                  <c:v>137.79783226641388</c:v>
                </c:pt>
                <c:pt idx="111">
                  <c:v>140.02488194556773</c:v>
                </c:pt>
                <c:pt idx="112">
                  <c:v>139.80302435041162</c:v>
                </c:pt>
                <c:pt idx="113">
                  <c:v>140.13812175976199</c:v>
                </c:pt>
                <c:pt idx="114">
                  <c:v>139.49411846271161</c:v>
                </c:pt>
                <c:pt idx="115">
                  <c:v>141.0663801006061</c:v>
                </c:pt>
                <c:pt idx="116">
                  <c:v>141.31905125064503</c:v>
                </c:pt>
                <c:pt idx="117">
                  <c:v>141.23084744979303</c:v>
                </c:pt>
                <c:pt idx="118">
                  <c:v>142.47879642254614</c:v>
                </c:pt>
                <c:pt idx="119">
                  <c:v>142.20301510634513</c:v>
                </c:pt>
                <c:pt idx="120">
                  <c:v>142.59935445602505</c:v>
                </c:pt>
                <c:pt idx="121">
                  <c:v>141.46580080577431</c:v>
                </c:pt>
                <c:pt idx="122">
                  <c:v>141.28400083196581</c:v>
                </c:pt>
                <c:pt idx="123">
                  <c:v>141.10528221364561</c:v>
                </c:pt>
                <c:pt idx="124">
                  <c:v>140.49016662429784</c:v>
                </c:pt>
                <c:pt idx="125">
                  <c:v>142.30547017633037</c:v>
                </c:pt>
                <c:pt idx="126">
                  <c:v>142.55775615693324</c:v>
                </c:pt>
                <c:pt idx="127">
                  <c:v>143.37855222512363</c:v>
                </c:pt>
                <c:pt idx="128">
                  <c:v>142.875135772226</c:v>
                </c:pt>
                <c:pt idx="129">
                  <c:v>142.31702525941142</c:v>
                </c:pt>
                <c:pt idx="130">
                  <c:v>142.02198547140867</c:v>
                </c:pt>
                <c:pt idx="131">
                  <c:v>142.12790706631827</c:v>
                </c:pt>
                <c:pt idx="132">
                  <c:v>143.87465045873657</c:v>
                </c:pt>
                <c:pt idx="133">
                  <c:v>143.55418948795551</c:v>
                </c:pt>
                <c:pt idx="134">
                  <c:v>143.74677420597297</c:v>
                </c:pt>
                <c:pt idx="135">
                  <c:v>142.53772734625937</c:v>
                </c:pt>
                <c:pt idx="136">
                  <c:v>143.54725643810687</c:v>
                </c:pt>
                <c:pt idx="137">
                  <c:v>144.36689699798916</c:v>
                </c:pt>
                <c:pt idx="138">
                  <c:v>147.31498386140035</c:v>
                </c:pt>
                <c:pt idx="139">
                  <c:v>146.34936408526085</c:v>
                </c:pt>
                <c:pt idx="140">
                  <c:v>146.41022085615438</c:v>
                </c:pt>
                <c:pt idx="141">
                  <c:v>146.74339241832456</c:v>
                </c:pt>
                <c:pt idx="142">
                  <c:v>146.19260012479461</c:v>
                </c:pt>
                <c:pt idx="143">
                  <c:v>145.14147273385532</c:v>
                </c:pt>
                <c:pt idx="144">
                  <c:v>146.32240222473837</c:v>
                </c:pt>
                <c:pt idx="145">
                  <c:v>148.3614892191072</c:v>
                </c:pt>
                <c:pt idx="146">
                  <c:v>148.40847989030348</c:v>
                </c:pt>
                <c:pt idx="147">
                  <c:v>147.96168334450297</c:v>
                </c:pt>
                <c:pt idx="148">
                  <c:v>148.49668369115548</c:v>
                </c:pt>
                <c:pt idx="149">
                  <c:v>148.27559643487143</c:v>
                </c:pt>
                <c:pt idx="150">
                  <c:v>144.46819655966635</c:v>
                </c:pt>
                <c:pt idx="151">
                  <c:v>145.87830186499016</c:v>
                </c:pt>
                <c:pt idx="152">
                  <c:v>143.06117260983081</c:v>
                </c:pt>
                <c:pt idx="153">
                  <c:v>145.35755278747095</c:v>
                </c:pt>
                <c:pt idx="154">
                  <c:v>147.37776647947405</c:v>
                </c:pt>
                <c:pt idx="155">
                  <c:v>147.52644188178354</c:v>
                </c:pt>
                <c:pt idx="156">
                  <c:v>149.12759122738066</c:v>
                </c:pt>
                <c:pt idx="157">
                  <c:v>149.70881190635734</c:v>
                </c:pt>
                <c:pt idx="158">
                  <c:v>150.81655920439374</c:v>
                </c:pt>
                <c:pt idx="159">
                  <c:v>150.64862533028253</c:v>
                </c:pt>
                <c:pt idx="160">
                  <c:v>150.59662745641782</c:v>
                </c:pt>
                <c:pt idx="161">
                  <c:v>150.84698758984052</c:v>
                </c:pt>
                <c:pt idx="162">
                  <c:v>151.55762519932492</c:v>
                </c:pt>
                <c:pt idx="163">
                  <c:v>151.47134724565308</c:v>
                </c:pt>
                <c:pt idx="164">
                  <c:v>151.42281589671268</c:v>
                </c:pt>
                <c:pt idx="165">
                  <c:v>150.75416175575606</c:v>
                </c:pt>
                <c:pt idx="166">
                  <c:v>150.47452874519473</c:v>
                </c:pt>
                <c:pt idx="167">
                  <c:v>149.31093187893325</c:v>
                </c:pt>
                <c:pt idx="168">
                  <c:v>151.19556592945207</c:v>
                </c:pt>
                <c:pt idx="169">
                  <c:v>147.49447281859264</c:v>
                </c:pt>
                <c:pt idx="170">
                  <c:v>146.79384961444515</c:v>
                </c:pt>
                <c:pt idx="171">
                  <c:v>150.2861808909737</c:v>
                </c:pt>
                <c:pt idx="172">
                  <c:v>149.07174165915563</c:v>
                </c:pt>
                <c:pt idx="173">
                  <c:v>147.12393982112707</c:v>
                </c:pt>
                <c:pt idx="174">
                  <c:v>145.14994646144814</c:v>
                </c:pt>
                <c:pt idx="175">
                  <c:v>147.97978630799665</c:v>
                </c:pt>
                <c:pt idx="176">
                  <c:v>149.27010391871357</c:v>
                </c:pt>
                <c:pt idx="177">
                  <c:v>150.17024489072716</c:v>
                </c:pt>
                <c:pt idx="178">
                  <c:v>151.73133661497667</c:v>
                </c:pt>
                <c:pt idx="179">
                  <c:v>151.88540438939063</c:v>
                </c:pt>
                <c:pt idx="180">
                  <c:v>152.87143814563998</c:v>
                </c:pt>
                <c:pt idx="181">
                  <c:v>152.63147758699023</c:v>
                </c:pt>
                <c:pt idx="182">
                  <c:v>153.07095591350605</c:v>
                </c:pt>
                <c:pt idx="183">
                  <c:v>150.81155200172526</c:v>
                </c:pt>
                <c:pt idx="184">
                  <c:v>150.72065201482101</c:v>
                </c:pt>
                <c:pt idx="185">
                  <c:v>151.779482794481</c:v>
                </c:pt>
                <c:pt idx="186">
                  <c:v>150.62127830032404</c:v>
                </c:pt>
                <c:pt idx="187">
                  <c:v>149.7977860460814</c:v>
                </c:pt>
                <c:pt idx="188">
                  <c:v>150.58276135672057</c:v>
                </c:pt>
                <c:pt idx="189">
                  <c:v>153.08713302981957</c:v>
                </c:pt>
                <c:pt idx="190">
                  <c:v>152.95424957438752</c:v>
                </c:pt>
                <c:pt idx="191">
                  <c:v>152.47124710159974</c:v>
                </c:pt>
                <c:pt idx="192">
                  <c:v>153.02358007287378</c:v>
                </c:pt>
                <c:pt idx="193">
                  <c:v>154.83310608336581</c:v>
                </c:pt>
                <c:pt idx="194">
                  <c:v>156.91571722400656</c:v>
                </c:pt>
                <c:pt idx="195">
                  <c:v>157.14720405506353</c:v>
                </c:pt>
                <c:pt idx="196">
                  <c:v>157.81046582391565</c:v>
                </c:pt>
                <c:pt idx="197">
                  <c:v>159.02875675009406</c:v>
                </c:pt>
                <c:pt idx="198">
                  <c:v>158.99755802577522</c:v>
                </c:pt>
                <c:pt idx="199">
                  <c:v>159.5213884587827</c:v>
                </c:pt>
                <c:pt idx="200">
                  <c:v>158.86929660357558</c:v>
                </c:pt>
                <c:pt idx="201">
                  <c:v>160.63183194287134</c:v>
                </c:pt>
                <c:pt idx="202">
                  <c:v>161.2115119441039</c:v>
                </c:pt>
                <c:pt idx="203">
                  <c:v>160.35605062667037</c:v>
                </c:pt>
                <c:pt idx="204">
                  <c:v>159.26525078381948</c:v>
                </c:pt>
                <c:pt idx="205">
                  <c:v>160.74738277368184</c:v>
                </c:pt>
                <c:pt idx="206">
                  <c:v>159.26679146156363</c:v>
                </c:pt>
                <c:pt idx="207">
                  <c:v>161.00737214300543</c:v>
                </c:pt>
                <c:pt idx="208">
                  <c:v>161.29432337285144</c:v>
                </c:pt>
                <c:pt idx="209">
                  <c:v>161.25965812360832</c:v>
                </c:pt>
                <c:pt idx="210">
                  <c:v>161.12330814325196</c:v>
                </c:pt>
                <c:pt idx="211">
                  <c:v>162.21295247779472</c:v>
                </c:pt>
                <c:pt idx="212">
                  <c:v>161.04588908660892</c:v>
                </c:pt>
                <c:pt idx="213">
                  <c:v>160.40997434771526</c:v>
                </c:pt>
                <c:pt idx="214">
                  <c:v>160.52282899247351</c:v>
                </c:pt>
                <c:pt idx="215">
                  <c:v>161.83356058330031</c:v>
                </c:pt>
                <c:pt idx="216">
                  <c:v>163.02681549613649</c:v>
                </c:pt>
                <c:pt idx="217">
                  <c:v>161.32552209717028</c:v>
                </c:pt>
                <c:pt idx="218">
                  <c:v>159.92620153605546</c:v>
                </c:pt>
                <c:pt idx="219">
                  <c:v>156.49588253872852</c:v>
                </c:pt>
                <c:pt idx="220">
                  <c:v>158.40093056935717</c:v>
                </c:pt>
                <c:pt idx="221">
                  <c:v>160.76394505943136</c:v>
                </c:pt>
                <c:pt idx="222">
                  <c:v>160.35720613497847</c:v>
                </c:pt>
                <c:pt idx="223">
                  <c:v>158.99139531479867</c:v>
                </c:pt>
                <c:pt idx="224">
                  <c:v>158.52341445001628</c:v>
                </c:pt>
                <c:pt idx="225">
                  <c:v>160.19659048015191</c:v>
                </c:pt>
                <c:pt idx="226">
                  <c:v>160.07102524400452</c:v>
                </c:pt>
                <c:pt idx="227">
                  <c:v>161.3139670140892</c:v>
                </c:pt>
                <c:pt idx="228">
                  <c:v>161.61671019081263</c:v>
                </c:pt>
                <c:pt idx="229">
                  <c:v>161.80505804503372</c:v>
                </c:pt>
                <c:pt idx="230">
                  <c:v>161.92946777287295</c:v>
                </c:pt>
                <c:pt idx="231">
                  <c:v>161.84973769961374</c:v>
                </c:pt>
                <c:pt idx="232">
                  <c:v>162.08392071672296</c:v>
                </c:pt>
                <c:pt idx="233">
                  <c:v>161.49576698789767</c:v>
                </c:pt>
                <c:pt idx="234">
                  <c:v>162.92243457897098</c:v>
                </c:pt>
                <c:pt idx="235">
                  <c:v>162.79263247902722</c:v>
                </c:pt>
                <c:pt idx="236">
                  <c:v>162.82113501729381</c:v>
                </c:pt>
                <c:pt idx="237">
                  <c:v>162.5241693821109</c:v>
                </c:pt>
                <c:pt idx="238">
                  <c:v>163.28025698504743</c:v>
                </c:pt>
                <c:pt idx="239">
                  <c:v>163.59840693921223</c:v>
                </c:pt>
                <c:pt idx="240">
                  <c:v>163.89537257439514</c:v>
                </c:pt>
                <c:pt idx="241">
                  <c:v>163.56566753714927</c:v>
                </c:pt>
                <c:pt idx="242">
                  <c:v>162.68401469806534</c:v>
                </c:pt>
                <c:pt idx="243">
                  <c:v>162.61314352183493</c:v>
                </c:pt>
                <c:pt idx="244">
                  <c:v>160.47891967676549</c:v>
                </c:pt>
                <c:pt idx="245">
                  <c:v>162.72599816659317</c:v>
                </c:pt>
                <c:pt idx="246">
                  <c:v>163.55988999560876</c:v>
                </c:pt>
                <c:pt idx="247">
                  <c:v>163.3827120550327</c:v>
                </c:pt>
                <c:pt idx="248">
                  <c:v>164.33215471485875</c:v>
                </c:pt>
                <c:pt idx="249">
                  <c:v>164.87948048346436</c:v>
                </c:pt>
                <c:pt idx="250">
                  <c:v>165.26118339457497</c:v>
                </c:pt>
                <c:pt idx="251">
                  <c:v>165.30701855746315</c:v>
                </c:pt>
                <c:pt idx="252">
                  <c:v>165.52656513600303</c:v>
                </c:pt>
                <c:pt idx="253">
                  <c:v>166.39088535046534</c:v>
                </c:pt>
                <c:pt idx="254">
                  <c:v>167.63883432321848</c:v>
                </c:pt>
                <c:pt idx="255">
                  <c:v>167.29988521950773</c:v>
                </c:pt>
                <c:pt idx="256">
                  <c:v>167.86184742668266</c:v>
                </c:pt>
                <c:pt idx="257">
                  <c:v>166.4247802608364</c:v>
                </c:pt>
                <c:pt idx="258">
                  <c:v>168.30171092263453</c:v>
                </c:pt>
                <c:pt idx="259">
                  <c:v>168.88254643217516</c:v>
                </c:pt>
                <c:pt idx="260">
                  <c:v>168.2886151618093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6-4C4F-B69B-ABB7C34A761B}"/>
            </c:ext>
          </c:extLst>
        </c:ser>
        <c:ser>
          <c:idx val="1"/>
          <c:order val="1"/>
          <c:tx>
            <c:strRef>
              <c:f>'Գծապատկեր 1.5.'!$J$4</c:f>
              <c:strCache>
                <c:ptCount val="1"/>
                <c:pt idx="0">
                  <c:v>DAX (Գերմանիա)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1.5.'!$H$5:$H$265</c:f>
              <c:numCache>
                <c:formatCode>dd/mm/yy</c:formatCode>
                <c:ptCount val="261"/>
                <c:pt idx="0">
                  <c:v>43471</c:v>
                </c:pt>
                <c:pt idx="1">
                  <c:v>43478</c:v>
                </c:pt>
                <c:pt idx="2">
                  <c:v>43485</c:v>
                </c:pt>
                <c:pt idx="3">
                  <c:v>43492</c:v>
                </c:pt>
                <c:pt idx="4">
                  <c:v>43499</c:v>
                </c:pt>
                <c:pt idx="5">
                  <c:v>43506</c:v>
                </c:pt>
                <c:pt idx="6">
                  <c:v>43513</c:v>
                </c:pt>
                <c:pt idx="7">
                  <c:v>43520</c:v>
                </c:pt>
                <c:pt idx="8">
                  <c:v>43527</c:v>
                </c:pt>
                <c:pt idx="9">
                  <c:v>43534</c:v>
                </c:pt>
                <c:pt idx="10">
                  <c:v>43541</c:v>
                </c:pt>
                <c:pt idx="11">
                  <c:v>43548</c:v>
                </c:pt>
                <c:pt idx="12">
                  <c:v>43555</c:v>
                </c:pt>
                <c:pt idx="13">
                  <c:v>43562</c:v>
                </c:pt>
                <c:pt idx="14">
                  <c:v>43569</c:v>
                </c:pt>
                <c:pt idx="15">
                  <c:v>43576</c:v>
                </c:pt>
                <c:pt idx="16">
                  <c:v>43583</c:v>
                </c:pt>
                <c:pt idx="17">
                  <c:v>43590</c:v>
                </c:pt>
                <c:pt idx="18">
                  <c:v>43597</c:v>
                </c:pt>
                <c:pt idx="19">
                  <c:v>43604</c:v>
                </c:pt>
                <c:pt idx="20">
                  <c:v>43611</c:v>
                </c:pt>
                <c:pt idx="21">
                  <c:v>43618</c:v>
                </c:pt>
                <c:pt idx="22">
                  <c:v>43625</c:v>
                </c:pt>
                <c:pt idx="23">
                  <c:v>43632</c:v>
                </c:pt>
                <c:pt idx="24">
                  <c:v>43639</c:v>
                </c:pt>
                <c:pt idx="25">
                  <c:v>43646</c:v>
                </c:pt>
                <c:pt idx="26">
                  <c:v>43653</c:v>
                </c:pt>
                <c:pt idx="27">
                  <c:v>43660</c:v>
                </c:pt>
                <c:pt idx="28">
                  <c:v>43667</c:v>
                </c:pt>
                <c:pt idx="29">
                  <c:v>43674</c:v>
                </c:pt>
                <c:pt idx="30">
                  <c:v>43681</c:v>
                </c:pt>
                <c:pt idx="31">
                  <c:v>43688</c:v>
                </c:pt>
                <c:pt idx="32">
                  <c:v>43695</c:v>
                </c:pt>
                <c:pt idx="33">
                  <c:v>43702</c:v>
                </c:pt>
                <c:pt idx="34">
                  <c:v>43709</c:v>
                </c:pt>
                <c:pt idx="35">
                  <c:v>43716</c:v>
                </c:pt>
                <c:pt idx="36">
                  <c:v>43723</c:v>
                </c:pt>
                <c:pt idx="37">
                  <c:v>43730</c:v>
                </c:pt>
                <c:pt idx="38">
                  <c:v>43737</c:v>
                </c:pt>
                <c:pt idx="39">
                  <c:v>43744</c:v>
                </c:pt>
                <c:pt idx="40">
                  <c:v>43751</c:v>
                </c:pt>
                <c:pt idx="41">
                  <c:v>43758</c:v>
                </c:pt>
                <c:pt idx="42">
                  <c:v>43765</c:v>
                </c:pt>
                <c:pt idx="43">
                  <c:v>43772</c:v>
                </c:pt>
                <c:pt idx="44">
                  <c:v>43779</c:v>
                </c:pt>
                <c:pt idx="45">
                  <c:v>43786</c:v>
                </c:pt>
                <c:pt idx="46">
                  <c:v>43793</c:v>
                </c:pt>
                <c:pt idx="47">
                  <c:v>43800</c:v>
                </c:pt>
                <c:pt idx="48">
                  <c:v>43807</c:v>
                </c:pt>
                <c:pt idx="49">
                  <c:v>43814</c:v>
                </c:pt>
                <c:pt idx="50">
                  <c:v>43821</c:v>
                </c:pt>
                <c:pt idx="51">
                  <c:v>43828</c:v>
                </c:pt>
                <c:pt idx="52">
                  <c:v>43835</c:v>
                </c:pt>
                <c:pt idx="53">
                  <c:v>43842</c:v>
                </c:pt>
                <c:pt idx="54">
                  <c:v>43849</c:v>
                </c:pt>
                <c:pt idx="55">
                  <c:v>43856</c:v>
                </c:pt>
                <c:pt idx="56">
                  <c:v>43863</c:v>
                </c:pt>
                <c:pt idx="57">
                  <c:v>43870</c:v>
                </c:pt>
                <c:pt idx="58">
                  <c:v>43877</c:v>
                </c:pt>
                <c:pt idx="59">
                  <c:v>43884</c:v>
                </c:pt>
                <c:pt idx="60">
                  <c:v>43891</c:v>
                </c:pt>
                <c:pt idx="61">
                  <c:v>43898</c:v>
                </c:pt>
                <c:pt idx="62">
                  <c:v>43905</c:v>
                </c:pt>
                <c:pt idx="63">
                  <c:v>43912</c:v>
                </c:pt>
                <c:pt idx="64">
                  <c:v>43919</c:v>
                </c:pt>
                <c:pt idx="65">
                  <c:v>43926</c:v>
                </c:pt>
                <c:pt idx="66">
                  <c:v>43933</c:v>
                </c:pt>
                <c:pt idx="67">
                  <c:v>43940</c:v>
                </c:pt>
                <c:pt idx="68">
                  <c:v>43947</c:v>
                </c:pt>
                <c:pt idx="69">
                  <c:v>43954</c:v>
                </c:pt>
                <c:pt idx="70">
                  <c:v>43961</c:v>
                </c:pt>
                <c:pt idx="71">
                  <c:v>43968</c:v>
                </c:pt>
                <c:pt idx="72">
                  <c:v>43975</c:v>
                </c:pt>
                <c:pt idx="73">
                  <c:v>43982</c:v>
                </c:pt>
                <c:pt idx="74">
                  <c:v>43989</c:v>
                </c:pt>
                <c:pt idx="75">
                  <c:v>43996</c:v>
                </c:pt>
                <c:pt idx="76">
                  <c:v>44003</c:v>
                </c:pt>
                <c:pt idx="77">
                  <c:v>44010</c:v>
                </c:pt>
                <c:pt idx="78">
                  <c:v>44017</c:v>
                </c:pt>
                <c:pt idx="79">
                  <c:v>44024</c:v>
                </c:pt>
                <c:pt idx="80">
                  <c:v>44031</c:v>
                </c:pt>
                <c:pt idx="81">
                  <c:v>44038</c:v>
                </c:pt>
                <c:pt idx="82">
                  <c:v>44045</c:v>
                </c:pt>
                <c:pt idx="83">
                  <c:v>44052</c:v>
                </c:pt>
                <c:pt idx="84">
                  <c:v>44059</c:v>
                </c:pt>
                <c:pt idx="85">
                  <c:v>44066</c:v>
                </c:pt>
                <c:pt idx="86">
                  <c:v>44073</c:v>
                </c:pt>
                <c:pt idx="87">
                  <c:v>44080</c:v>
                </c:pt>
                <c:pt idx="88">
                  <c:v>44087</c:v>
                </c:pt>
                <c:pt idx="89">
                  <c:v>44094</c:v>
                </c:pt>
                <c:pt idx="90">
                  <c:v>44101</c:v>
                </c:pt>
                <c:pt idx="91">
                  <c:v>44108</c:v>
                </c:pt>
                <c:pt idx="92">
                  <c:v>44115</c:v>
                </c:pt>
                <c:pt idx="93">
                  <c:v>44122</c:v>
                </c:pt>
                <c:pt idx="94">
                  <c:v>44129</c:v>
                </c:pt>
                <c:pt idx="95">
                  <c:v>44136</c:v>
                </c:pt>
                <c:pt idx="96">
                  <c:v>44137</c:v>
                </c:pt>
                <c:pt idx="97">
                  <c:v>44138</c:v>
                </c:pt>
                <c:pt idx="98">
                  <c:v>44140</c:v>
                </c:pt>
                <c:pt idx="99">
                  <c:v>44141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44151</c:v>
                </c:pt>
                <c:pt idx="106">
                  <c:v>44152</c:v>
                </c:pt>
                <c:pt idx="107">
                  <c:v>44153</c:v>
                </c:pt>
                <c:pt idx="108">
                  <c:v>44154</c:v>
                </c:pt>
                <c:pt idx="109">
                  <c:v>44155</c:v>
                </c:pt>
                <c:pt idx="110">
                  <c:v>44158</c:v>
                </c:pt>
                <c:pt idx="111">
                  <c:v>44159</c:v>
                </c:pt>
                <c:pt idx="112">
                  <c:v>44160</c:v>
                </c:pt>
                <c:pt idx="113">
                  <c:v>44162</c:v>
                </c:pt>
                <c:pt idx="114">
                  <c:v>44165</c:v>
                </c:pt>
                <c:pt idx="115">
                  <c:v>44166</c:v>
                </c:pt>
                <c:pt idx="116">
                  <c:v>44167</c:v>
                </c:pt>
                <c:pt idx="117">
                  <c:v>44168</c:v>
                </c:pt>
                <c:pt idx="118">
                  <c:v>44169</c:v>
                </c:pt>
                <c:pt idx="119">
                  <c:v>44172</c:v>
                </c:pt>
                <c:pt idx="120">
                  <c:v>44173</c:v>
                </c:pt>
                <c:pt idx="121">
                  <c:v>44174</c:v>
                </c:pt>
                <c:pt idx="122">
                  <c:v>44175</c:v>
                </c:pt>
                <c:pt idx="123">
                  <c:v>44176</c:v>
                </c:pt>
                <c:pt idx="124">
                  <c:v>44179</c:v>
                </c:pt>
                <c:pt idx="125">
                  <c:v>44180</c:v>
                </c:pt>
                <c:pt idx="126">
                  <c:v>44181</c:v>
                </c:pt>
                <c:pt idx="127">
                  <c:v>44182</c:v>
                </c:pt>
                <c:pt idx="128">
                  <c:v>44183</c:v>
                </c:pt>
                <c:pt idx="129">
                  <c:v>44186</c:v>
                </c:pt>
                <c:pt idx="130">
                  <c:v>44187</c:v>
                </c:pt>
                <c:pt idx="131">
                  <c:v>44188</c:v>
                </c:pt>
                <c:pt idx="132">
                  <c:v>44193</c:v>
                </c:pt>
                <c:pt idx="133">
                  <c:v>44194</c:v>
                </c:pt>
                <c:pt idx="134">
                  <c:v>44195</c:v>
                </c:pt>
                <c:pt idx="135">
                  <c:v>44200</c:v>
                </c:pt>
                <c:pt idx="136">
                  <c:v>44201</c:v>
                </c:pt>
                <c:pt idx="137">
                  <c:v>44202</c:v>
                </c:pt>
                <c:pt idx="138">
                  <c:v>44204</c:v>
                </c:pt>
                <c:pt idx="139">
                  <c:v>44207</c:v>
                </c:pt>
                <c:pt idx="140">
                  <c:v>44208</c:v>
                </c:pt>
                <c:pt idx="141">
                  <c:v>44209</c:v>
                </c:pt>
                <c:pt idx="142">
                  <c:v>44210</c:v>
                </c:pt>
                <c:pt idx="143">
                  <c:v>44211</c:v>
                </c:pt>
                <c:pt idx="144">
                  <c:v>44215</c:v>
                </c:pt>
                <c:pt idx="145">
                  <c:v>44216</c:v>
                </c:pt>
                <c:pt idx="146">
                  <c:v>44217</c:v>
                </c:pt>
                <c:pt idx="147">
                  <c:v>44218</c:v>
                </c:pt>
                <c:pt idx="148">
                  <c:v>44221</c:v>
                </c:pt>
                <c:pt idx="149">
                  <c:v>44222</c:v>
                </c:pt>
                <c:pt idx="150">
                  <c:v>44223</c:v>
                </c:pt>
                <c:pt idx="151">
                  <c:v>44224</c:v>
                </c:pt>
                <c:pt idx="152">
                  <c:v>44225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44235</c:v>
                </c:pt>
                <c:pt idx="159">
                  <c:v>44236</c:v>
                </c:pt>
                <c:pt idx="160">
                  <c:v>44237</c:v>
                </c:pt>
                <c:pt idx="161">
                  <c:v>44238</c:v>
                </c:pt>
                <c:pt idx="162">
                  <c:v>44239</c:v>
                </c:pt>
                <c:pt idx="163">
                  <c:v>44243</c:v>
                </c:pt>
                <c:pt idx="164">
                  <c:v>44244</c:v>
                </c:pt>
                <c:pt idx="165">
                  <c:v>44245</c:v>
                </c:pt>
                <c:pt idx="166">
                  <c:v>44246</c:v>
                </c:pt>
                <c:pt idx="167">
                  <c:v>44249</c:v>
                </c:pt>
                <c:pt idx="168">
                  <c:v>44251</c:v>
                </c:pt>
                <c:pt idx="169">
                  <c:v>44252</c:v>
                </c:pt>
                <c:pt idx="170">
                  <c:v>44253</c:v>
                </c:pt>
                <c:pt idx="171">
                  <c:v>44256</c:v>
                </c:pt>
                <c:pt idx="172">
                  <c:v>44257</c:v>
                </c:pt>
                <c:pt idx="173">
                  <c:v>44258</c:v>
                </c:pt>
                <c:pt idx="174">
                  <c:v>44259</c:v>
                </c:pt>
                <c:pt idx="175">
                  <c:v>44260</c:v>
                </c:pt>
                <c:pt idx="176">
                  <c:v>44264</c:v>
                </c:pt>
                <c:pt idx="177">
                  <c:v>44265</c:v>
                </c:pt>
                <c:pt idx="178">
                  <c:v>44266</c:v>
                </c:pt>
                <c:pt idx="179">
                  <c:v>44267</c:v>
                </c:pt>
                <c:pt idx="180">
                  <c:v>44270</c:v>
                </c:pt>
                <c:pt idx="181">
                  <c:v>44271</c:v>
                </c:pt>
                <c:pt idx="182">
                  <c:v>44272</c:v>
                </c:pt>
                <c:pt idx="183">
                  <c:v>44273</c:v>
                </c:pt>
                <c:pt idx="184">
                  <c:v>44274</c:v>
                </c:pt>
                <c:pt idx="185">
                  <c:v>44277</c:v>
                </c:pt>
                <c:pt idx="186">
                  <c:v>44278</c:v>
                </c:pt>
                <c:pt idx="187">
                  <c:v>44279</c:v>
                </c:pt>
                <c:pt idx="188">
                  <c:v>44280</c:v>
                </c:pt>
                <c:pt idx="189">
                  <c:v>44281</c:v>
                </c:pt>
                <c:pt idx="190">
                  <c:v>44284</c:v>
                </c:pt>
                <c:pt idx="191">
                  <c:v>44285</c:v>
                </c:pt>
                <c:pt idx="192">
                  <c:v>44286</c:v>
                </c:pt>
                <c:pt idx="193">
                  <c:v>44287</c:v>
                </c:pt>
                <c:pt idx="194">
                  <c:v>44292</c:v>
                </c:pt>
                <c:pt idx="195">
                  <c:v>44293</c:v>
                </c:pt>
                <c:pt idx="196">
                  <c:v>44294</c:v>
                </c:pt>
                <c:pt idx="197">
                  <c:v>44295</c:v>
                </c:pt>
                <c:pt idx="198">
                  <c:v>44298</c:v>
                </c:pt>
                <c:pt idx="199">
                  <c:v>44299</c:v>
                </c:pt>
                <c:pt idx="200">
                  <c:v>44300</c:v>
                </c:pt>
                <c:pt idx="201">
                  <c:v>44301</c:v>
                </c:pt>
                <c:pt idx="202">
                  <c:v>44302</c:v>
                </c:pt>
                <c:pt idx="203">
                  <c:v>44305</c:v>
                </c:pt>
                <c:pt idx="204">
                  <c:v>44306</c:v>
                </c:pt>
                <c:pt idx="205">
                  <c:v>44307</c:v>
                </c:pt>
                <c:pt idx="206">
                  <c:v>44308</c:v>
                </c:pt>
                <c:pt idx="207">
                  <c:v>44309</c:v>
                </c:pt>
                <c:pt idx="208">
                  <c:v>44312</c:v>
                </c:pt>
                <c:pt idx="209">
                  <c:v>44313</c:v>
                </c:pt>
                <c:pt idx="210">
                  <c:v>44314</c:v>
                </c:pt>
                <c:pt idx="211">
                  <c:v>44315</c:v>
                </c:pt>
                <c:pt idx="212">
                  <c:v>44316</c:v>
                </c:pt>
                <c:pt idx="213">
                  <c:v>44320</c:v>
                </c:pt>
                <c:pt idx="214">
                  <c:v>44321</c:v>
                </c:pt>
                <c:pt idx="215">
                  <c:v>44322</c:v>
                </c:pt>
                <c:pt idx="216">
                  <c:v>44323</c:v>
                </c:pt>
                <c:pt idx="217">
                  <c:v>44326</c:v>
                </c:pt>
                <c:pt idx="218">
                  <c:v>44327</c:v>
                </c:pt>
                <c:pt idx="219">
                  <c:v>44328</c:v>
                </c:pt>
                <c:pt idx="220">
                  <c:v>44329</c:v>
                </c:pt>
                <c:pt idx="221">
                  <c:v>44330</c:v>
                </c:pt>
                <c:pt idx="222">
                  <c:v>44333</c:v>
                </c:pt>
                <c:pt idx="223">
                  <c:v>44334</c:v>
                </c:pt>
                <c:pt idx="224">
                  <c:v>44335</c:v>
                </c:pt>
                <c:pt idx="225">
                  <c:v>44336</c:v>
                </c:pt>
                <c:pt idx="226">
                  <c:v>44337</c:v>
                </c:pt>
                <c:pt idx="227">
                  <c:v>44341</c:v>
                </c:pt>
                <c:pt idx="228">
                  <c:v>44342</c:v>
                </c:pt>
                <c:pt idx="229">
                  <c:v>44343</c:v>
                </c:pt>
                <c:pt idx="230">
                  <c:v>44344</c:v>
                </c:pt>
                <c:pt idx="231">
                  <c:v>44348</c:v>
                </c:pt>
                <c:pt idx="232">
                  <c:v>44349</c:v>
                </c:pt>
                <c:pt idx="233">
                  <c:v>44350</c:v>
                </c:pt>
                <c:pt idx="234">
                  <c:v>44351</c:v>
                </c:pt>
                <c:pt idx="235">
                  <c:v>44354</c:v>
                </c:pt>
                <c:pt idx="236">
                  <c:v>44355</c:v>
                </c:pt>
                <c:pt idx="237">
                  <c:v>44356</c:v>
                </c:pt>
                <c:pt idx="238">
                  <c:v>44357</c:v>
                </c:pt>
                <c:pt idx="239">
                  <c:v>44358</c:v>
                </c:pt>
                <c:pt idx="240">
                  <c:v>44361</c:v>
                </c:pt>
                <c:pt idx="241">
                  <c:v>44362</c:v>
                </c:pt>
                <c:pt idx="242">
                  <c:v>44363</c:v>
                </c:pt>
                <c:pt idx="243">
                  <c:v>44364</c:v>
                </c:pt>
                <c:pt idx="244">
                  <c:v>44365</c:v>
                </c:pt>
                <c:pt idx="245">
                  <c:v>44368</c:v>
                </c:pt>
                <c:pt idx="246">
                  <c:v>44369</c:v>
                </c:pt>
                <c:pt idx="247">
                  <c:v>44370</c:v>
                </c:pt>
                <c:pt idx="248">
                  <c:v>44371</c:v>
                </c:pt>
                <c:pt idx="249">
                  <c:v>44372</c:v>
                </c:pt>
                <c:pt idx="250">
                  <c:v>44375</c:v>
                </c:pt>
                <c:pt idx="251">
                  <c:v>44376</c:v>
                </c:pt>
                <c:pt idx="252">
                  <c:v>44377</c:v>
                </c:pt>
                <c:pt idx="253">
                  <c:v>44378</c:v>
                </c:pt>
                <c:pt idx="254">
                  <c:v>44379</c:v>
                </c:pt>
                <c:pt idx="255">
                  <c:v>44383</c:v>
                </c:pt>
                <c:pt idx="256">
                  <c:v>44384</c:v>
                </c:pt>
                <c:pt idx="257">
                  <c:v>44385</c:v>
                </c:pt>
                <c:pt idx="258">
                  <c:v>44386</c:v>
                </c:pt>
                <c:pt idx="259">
                  <c:v>44389</c:v>
                </c:pt>
                <c:pt idx="260">
                  <c:v>44390</c:v>
                </c:pt>
              </c:numCache>
            </c:numRef>
          </c:cat>
          <c:val>
            <c:numRef>
              <c:f>'Գծապատկեր 1.5.'!$J$5:$J$265</c:f>
              <c:numCache>
                <c:formatCode>0</c:formatCode>
                <c:ptCount val="261"/>
                <c:pt idx="0">
                  <c:v>100</c:v>
                </c:pt>
                <c:pt idx="1">
                  <c:v>102.92152623293221</c:v>
                </c:pt>
                <c:pt idx="2">
                  <c:v>103.6218732376514</c:v>
                </c:pt>
                <c:pt idx="3">
                  <c:v>102.69300644962186</c:v>
                </c:pt>
                <c:pt idx="4">
                  <c:v>100.17745185745805</c:v>
                </c:pt>
                <c:pt idx="5">
                  <c:v>103.78729290394639</c:v>
                </c:pt>
                <c:pt idx="6">
                  <c:v>105.23758525863703</c:v>
                </c:pt>
                <c:pt idx="7">
                  <c:v>106.56002410112187</c:v>
                </c:pt>
                <c:pt idx="8">
                  <c:v>105.23887114166207</c:v>
                </c:pt>
                <c:pt idx="9">
                  <c:v>107.33164576494427</c:v>
                </c:pt>
                <c:pt idx="10">
                  <c:v>104.37852354911064</c:v>
                </c:pt>
                <c:pt idx="11">
                  <c:v>105.86527987244042</c:v>
                </c:pt>
                <c:pt idx="12">
                  <c:v>110.30809757280396</c:v>
                </c:pt>
                <c:pt idx="13">
                  <c:v>110.21790206347488</c:v>
                </c:pt>
                <c:pt idx="14">
                  <c:v>112.26117019029233</c:v>
                </c:pt>
                <c:pt idx="15">
                  <c:v>113.11343508954342</c:v>
                </c:pt>
                <c:pt idx="16">
                  <c:v>114.00960370922147</c:v>
                </c:pt>
                <c:pt idx="17">
                  <c:v>110.76807630062478</c:v>
                </c:pt>
                <c:pt idx="18">
                  <c:v>112.41317993361173</c:v>
                </c:pt>
                <c:pt idx="19">
                  <c:v>110.31994606639201</c:v>
                </c:pt>
                <c:pt idx="20">
                  <c:v>107.70960352552389</c:v>
                </c:pt>
                <c:pt idx="21">
                  <c:v>110.63535480268128</c:v>
                </c:pt>
                <c:pt idx="22">
                  <c:v>111.10396731652749</c:v>
                </c:pt>
                <c:pt idx="23">
                  <c:v>113.3406689898287</c:v>
                </c:pt>
                <c:pt idx="24">
                  <c:v>113.88147465065317</c:v>
                </c:pt>
                <c:pt idx="25">
                  <c:v>115.44042412096123</c:v>
                </c:pt>
                <c:pt idx="26">
                  <c:v>113.18820000257182</c:v>
                </c:pt>
                <c:pt idx="27">
                  <c:v>112.60725642160803</c:v>
                </c:pt>
                <c:pt idx="28">
                  <c:v>114.07527559228696</c:v>
                </c:pt>
                <c:pt idx="29">
                  <c:v>109.04692187158443</c:v>
                </c:pt>
                <c:pt idx="30">
                  <c:v>107.40613513161017</c:v>
                </c:pt>
                <c:pt idx="31">
                  <c:v>106.2023649225807</c:v>
                </c:pt>
                <c:pt idx="32">
                  <c:v>106.65031145923847</c:v>
                </c:pt>
                <c:pt idx="33">
                  <c:v>109.6608391672622</c:v>
                </c:pt>
                <c:pt idx="34">
                  <c:v>111.9795618078046</c:v>
                </c:pt>
                <c:pt idx="35">
                  <c:v>114.52193624591965</c:v>
                </c:pt>
                <c:pt idx="36">
                  <c:v>114.51716010896942</c:v>
                </c:pt>
                <c:pt idx="37">
                  <c:v>113.71743271617073</c:v>
                </c:pt>
                <c:pt idx="38">
                  <c:v>110.33620330178022</c:v>
                </c:pt>
                <c:pt idx="39">
                  <c:v>114.91798821763754</c:v>
                </c:pt>
                <c:pt idx="40">
                  <c:v>116.03808418125074</c:v>
                </c:pt>
                <c:pt idx="41">
                  <c:v>118.43451089602168</c:v>
                </c:pt>
                <c:pt idx="42">
                  <c:v>119.04567272807432</c:v>
                </c:pt>
                <c:pt idx="43">
                  <c:v>121.50271964259801</c:v>
                </c:pt>
                <c:pt idx="44">
                  <c:v>121.623868193316</c:v>
                </c:pt>
                <c:pt idx="45">
                  <c:v>120.90864168502112</c:v>
                </c:pt>
                <c:pt idx="46">
                  <c:v>121.57454539442627</c:v>
                </c:pt>
                <c:pt idx="47">
                  <c:v>120.93344085764726</c:v>
                </c:pt>
                <c:pt idx="48">
                  <c:v>122.00017267572052</c:v>
                </c:pt>
                <c:pt idx="49">
                  <c:v>122.33248158891055</c:v>
                </c:pt>
                <c:pt idx="50">
                  <c:v>122.49973823095563</c:v>
                </c:pt>
                <c:pt idx="51">
                  <c:v>121.41619808476909</c:v>
                </c:pt>
                <c:pt idx="52">
                  <c:v>123.84256750426638</c:v>
                </c:pt>
                <c:pt idx="53">
                  <c:v>124.23586401235919</c:v>
                </c:pt>
                <c:pt idx="54">
                  <c:v>124.70015963319271</c:v>
                </c:pt>
                <c:pt idx="55">
                  <c:v>119.23782039153303</c:v>
                </c:pt>
                <c:pt idx="56">
                  <c:v>124.12270630615409</c:v>
                </c:pt>
                <c:pt idx="57">
                  <c:v>126.23890237024983</c:v>
                </c:pt>
                <c:pt idx="58">
                  <c:v>124.7244995618813</c:v>
                </c:pt>
                <c:pt idx="59">
                  <c:v>109.21142305000433</c:v>
                </c:pt>
                <c:pt idx="60">
                  <c:v>106.0106765030595</c:v>
                </c:pt>
                <c:pt idx="61">
                  <c:v>84.795535414137007</c:v>
                </c:pt>
                <c:pt idx="62">
                  <c:v>82.011323118523521</c:v>
                </c:pt>
                <c:pt idx="63">
                  <c:v>88.473528260953429</c:v>
                </c:pt>
                <c:pt idx="64">
                  <c:v>87.493042454346565</c:v>
                </c:pt>
                <c:pt idx="65">
                  <c:v>97.035855929665871</c:v>
                </c:pt>
                <c:pt idx="66">
                  <c:v>97.596500928591254</c:v>
                </c:pt>
                <c:pt idx="67">
                  <c:v>94.935733403383352</c:v>
                </c:pt>
                <c:pt idx="68">
                  <c:v>99.762846430664283</c:v>
                </c:pt>
                <c:pt idx="69">
                  <c:v>100.1563266363321</c:v>
                </c:pt>
                <c:pt idx="70">
                  <c:v>96.121317552487014</c:v>
                </c:pt>
                <c:pt idx="71">
                  <c:v>101.71215324786502</c:v>
                </c:pt>
                <c:pt idx="72">
                  <c:v>106.42381234925321</c:v>
                </c:pt>
                <c:pt idx="73">
                  <c:v>118.00438302413974</c:v>
                </c:pt>
                <c:pt idx="74">
                  <c:v>109.75268795476636</c:v>
                </c:pt>
                <c:pt idx="75">
                  <c:v>113.2565355004749</c:v>
                </c:pt>
                <c:pt idx="76">
                  <c:v>111.03958131648707</c:v>
                </c:pt>
                <c:pt idx="77">
                  <c:v>115.06981426338194</c:v>
                </c:pt>
                <c:pt idx="78">
                  <c:v>116.03909451791328</c:v>
                </c:pt>
                <c:pt idx="79">
                  <c:v>118.66505135265712</c:v>
                </c:pt>
                <c:pt idx="80">
                  <c:v>117.91602449056072</c:v>
                </c:pt>
                <c:pt idx="81">
                  <c:v>113.09671861021765</c:v>
                </c:pt>
                <c:pt idx="82">
                  <c:v>116.4172359760679</c:v>
                </c:pt>
                <c:pt idx="83">
                  <c:v>118.49724361788704</c:v>
                </c:pt>
                <c:pt idx="84">
                  <c:v>117.24314027330529</c:v>
                </c:pt>
                <c:pt idx="85">
                  <c:v>119.70836172991686</c:v>
                </c:pt>
                <c:pt idx="86">
                  <c:v>117.95827493281266</c:v>
                </c:pt>
                <c:pt idx="87">
                  <c:v>121.26648456113735</c:v>
                </c:pt>
                <c:pt idx="88">
                  <c:v>120.47116591013885</c:v>
                </c:pt>
                <c:pt idx="89">
                  <c:v>114.52809011468244</c:v>
                </c:pt>
                <c:pt idx="90">
                  <c:v>116.54729385917381</c:v>
                </c:pt>
                <c:pt idx="91">
                  <c:v>119.87396509378682</c:v>
                </c:pt>
                <c:pt idx="92">
                  <c:v>118.5675079403277</c:v>
                </c:pt>
                <c:pt idx="93">
                  <c:v>116.1496804580683</c:v>
                </c:pt>
                <c:pt idx="94">
                  <c:v>106.14486758160308</c:v>
                </c:pt>
                <c:pt idx="95">
                  <c:v>114.62747050276194</c:v>
                </c:pt>
                <c:pt idx="96">
                  <c:v>108.23552968277269</c:v>
                </c:pt>
                <c:pt idx="97">
                  <c:v>111.03581551619941</c:v>
                </c:pt>
                <c:pt idx="98">
                  <c:v>115.43638277431104</c:v>
                </c:pt>
                <c:pt idx="99">
                  <c:v>114.62747050276195</c:v>
                </c:pt>
                <c:pt idx="100">
                  <c:v>120.28489656908044</c:v>
                </c:pt>
                <c:pt idx="101">
                  <c:v>120.90156932838336</c:v>
                </c:pt>
                <c:pt idx="102">
                  <c:v>121.3890108436679</c:v>
                </c:pt>
                <c:pt idx="103">
                  <c:v>119.88976308523756</c:v>
                </c:pt>
                <c:pt idx="104">
                  <c:v>120.10808765313493</c:v>
                </c:pt>
                <c:pt idx="105">
                  <c:v>120.67653979899818</c:v>
                </c:pt>
                <c:pt idx="106">
                  <c:v>120.62932952222103</c:v>
                </c:pt>
                <c:pt idx="107">
                  <c:v>121.25775892632447</c:v>
                </c:pt>
                <c:pt idx="108">
                  <c:v>120.19479290853887</c:v>
                </c:pt>
                <c:pt idx="109">
                  <c:v>120.66404836389762</c:v>
                </c:pt>
                <c:pt idx="110">
                  <c:v>120.56962781034333</c:v>
                </c:pt>
                <c:pt idx="111">
                  <c:v>122.08944969717462</c:v>
                </c:pt>
                <c:pt idx="112">
                  <c:v>122.0652016172735</c:v>
                </c:pt>
                <c:pt idx="113">
                  <c:v>122.48660385434259</c:v>
                </c:pt>
                <c:pt idx="114">
                  <c:v>122.07769305237409</c:v>
                </c:pt>
                <c:pt idx="115">
                  <c:v>122.91480290168695</c:v>
                </c:pt>
                <c:pt idx="116">
                  <c:v>122.28049517518325</c:v>
                </c:pt>
                <c:pt idx="117">
                  <c:v>121.72591219623317</c:v>
                </c:pt>
                <c:pt idx="118">
                  <c:v>122.1493351066273</c:v>
                </c:pt>
                <c:pt idx="119">
                  <c:v>121.89252589676569</c:v>
                </c:pt>
                <c:pt idx="120">
                  <c:v>121.9613206386063</c:v>
                </c:pt>
                <c:pt idx="121">
                  <c:v>122.52867059901946</c:v>
                </c:pt>
                <c:pt idx="122">
                  <c:v>122.11966794826346</c:v>
                </c:pt>
                <c:pt idx="123">
                  <c:v>120.45325539657554</c:v>
                </c:pt>
                <c:pt idx="124">
                  <c:v>121.45312129734579</c:v>
                </c:pt>
                <c:pt idx="125">
                  <c:v>122.73634070756636</c:v>
                </c:pt>
                <c:pt idx="126">
                  <c:v>124.60188143056327</c:v>
                </c:pt>
                <c:pt idx="127">
                  <c:v>125.53203410161785</c:v>
                </c:pt>
                <c:pt idx="128">
                  <c:v>125.19458165632759</c:v>
                </c:pt>
                <c:pt idx="129">
                  <c:v>121.6656593916304</c:v>
                </c:pt>
                <c:pt idx="130">
                  <c:v>123.24371340973933</c:v>
                </c:pt>
                <c:pt idx="131">
                  <c:v>124.79706010400962</c:v>
                </c:pt>
                <c:pt idx="132">
                  <c:v>126.66214158306903</c:v>
                </c:pt>
                <c:pt idx="133">
                  <c:v>126.3966067383945</c:v>
                </c:pt>
                <c:pt idx="134">
                  <c:v>126.0053309036268</c:v>
                </c:pt>
                <c:pt idx="135">
                  <c:v>126.0784425384801</c:v>
                </c:pt>
                <c:pt idx="136">
                  <c:v>125.38480049524873</c:v>
                </c:pt>
                <c:pt idx="137">
                  <c:v>127.59606005441128</c:v>
                </c:pt>
                <c:pt idx="138">
                  <c:v>129.04322955032677</c:v>
                </c:pt>
                <c:pt idx="139">
                  <c:v>128.00653228576735</c:v>
                </c:pt>
                <c:pt idx="140">
                  <c:v>127.89998769226251</c:v>
                </c:pt>
                <c:pt idx="141">
                  <c:v>128.0345461659561</c:v>
                </c:pt>
                <c:pt idx="142">
                  <c:v>128.48451337593897</c:v>
                </c:pt>
                <c:pt idx="143">
                  <c:v>126.63862829346793</c:v>
                </c:pt>
                <c:pt idx="144">
                  <c:v>126.8896510297168</c:v>
                </c:pt>
                <c:pt idx="145">
                  <c:v>127.8660954896735</c:v>
                </c:pt>
                <c:pt idx="146">
                  <c:v>127.73107777204238</c:v>
                </c:pt>
                <c:pt idx="147">
                  <c:v>127.43073223690378</c:v>
                </c:pt>
                <c:pt idx="148">
                  <c:v>125.31802642673318</c:v>
                </c:pt>
                <c:pt idx="149">
                  <c:v>127.40336129822754</c:v>
                </c:pt>
                <c:pt idx="150">
                  <c:v>125.1022736248859</c:v>
                </c:pt>
                <c:pt idx="151">
                  <c:v>125.5199100616673</c:v>
                </c:pt>
                <c:pt idx="152">
                  <c:v>123.37928222009545</c:v>
                </c:pt>
                <c:pt idx="153">
                  <c:v>125.11660203573655</c:v>
                </c:pt>
                <c:pt idx="154">
                  <c:v>127.07426709260012</c:v>
                </c:pt>
                <c:pt idx="155">
                  <c:v>127.97870210315354</c:v>
                </c:pt>
                <c:pt idx="156">
                  <c:v>129.14205884568119</c:v>
                </c:pt>
                <c:pt idx="157">
                  <c:v>129.10926882854218</c:v>
                </c:pt>
                <c:pt idx="158">
                  <c:v>129.13856859175601</c:v>
                </c:pt>
                <c:pt idx="159">
                  <c:v>128.69668407507351</c:v>
                </c:pt>
                <c:pt idx="160">
                  <c:v>127.97264008317825</c:v>
                </c:pt>
                <c:pt idx="161">
                  <c:v>128.96405589549812</c:v>
                </c:pt>
                <c:pt idx="162">
                  <c:v>129.04653610667685</c:v>
                </c:pt>
                <c:pt idx="163">
                  <c:v>129.18164567309549</c:v>
                </c:pt>
                <c:pt idx="164">
                  <c:v>127.75495845679343</c:v>
                </c:pt>
                <c:pt idx="165">
                  <c:v>127.54976826550914</c:v>
                </c:pt>
                <c:pt idx="166">
                  <c:v>128.52612087667831</c:v>
                </c:pt>
                <c:pt idx="167">
                  <c:v>128.12942596344786</c:v>
                </c:pt>
                <c:pt idx="168">
                  <c:v>128.36786541580864</c:v>
                </c:pt>
                <c:pt idx="169">
                  <c:v>127.47996318700596</c:v>
                </c:pt>
                <c:pt idx="170">
                  <c:v>126.6254020680673</c:v>
                </c:pt>
                <c:pt idx="171">
                  <c:v>128.70605265139895</c:v>
                </c:pt>
                <c:pt idx="172">
                  <c:v>128.95386068008514</c:v>
                </c:pt>
                <c:pt idx="173">
                  <c:v>129.32336835221437</c:v>
                </c:pt>
                <c:pt idx="174">
                  <c:v>129.10577857461703</c:v>
                </c:pt>
                <c:pt idx="175">
                  <c:v>127.85984977212316</c:v>
                </c:pt>
                <c:pt idx="176">
                  <c:v>132.61072830577564</c:v>
                </c:pt>
                <c:pt idx="177">
                  <c:v>133.55043325073066</c:v>
                </c:pt>
                <c:pt idx="178">
                  <c:v>133.81808061751778</c:v>
                </c:pt>
                <c:pt idx="179">
                  <c:v>133.20269374123993</c:v>
                </c:pt>
                <c:pt idx="180">
                  <c:v>132.82638925883541</c:v>
                </c:pt>
                <c:pt idx="181">
                  <c:v>133.70960719947536</c:v>
                </c:pt>
                <c:pt idx="182">
                  <c:v>134.06809301710408</c:v>
                </c:pt>
                <c:pt idx="183">
                  <c:v>135.71135967434094</c:v>
                </c:pt>
                <c:pt idx="184">
                  <c:v>134.29211220982671</c:v>
                </c:pt>
                <c:pt idx="185">
                  <c:v>134.62469666937926</c:v>
                </c:pt>
                <c:pt idx="186">
                  <c:v>134.66887593616877</c:v>
                </c:pt>
                <c:pt idx="187">
                  <c:v>134.1946606462848</c:v>
                </c:pt>
                <c:pt idx="188">
                  <c:v>134.29541876617688</c:v>
                </c:pt>
                <c:pt idx="189">
                  <c:v>135.46722559715491</c:v>
                </c:pt>
                <c:pt idx="190">
                  <c:v>136.09896155760848</c:v>
                </c:pt>
                <c:pt idx="191">
                  <c:v>137.85226306227531</c:v>
                </c:pt>
                <c:pt idx="192">
                  <c:v>137.84978314501271</c:v>
                </c:pt>
                <c:pt idx="193">
                  <c:v>138.75752471191629</c:v>
                </c:pt>
                <c:pt idx="194">
                  <c:v>139.72662126887263</c:v>
                </c:pt>
                <c:pt idx="195">
                  <c:v>139.39302647265757</c:v>
                </c:pt>
                <c:pt idx="196">
                  <c:v>139.63477248136851</c:v>
                </c:pt>
                <c:pt idx="197">
                  <c:v>139.9239124644316</c:v>
                </c:pt>
                <c:pt idx="198">
                  <c:v>139.74793018757364</c:v>
                </c:pt>
                <c:pt idx="199">
                  <c:v>139.92574944018168</c:v>
                </c:pt>
                <c:pt idx="200">
                  <c:v>139.69419864688368</c:v>
                </c:pt>
                <c:pt idx="201">
                  <c:v>140.11835634757787</c:v>
                </c:pt>
                <c:pt idx="202">
                  <c:v>141.99592926173784</c:v>
                </c:pt>
                <c:pt idx="203">
                  <c:v>141.15679873909988</c:v>
                </c:pt>
                <c:pt idx="204">
                  <c:v>138.96271490320061</c:v>
                </c:pt>
                <c:pt idx="205">
                  <c:v>139.57314194495322</c:v>
                </c:pt>
                <c:pt idx="206">
                  <c:v>140.71711859331751</c:v>
                </c:pt>
                <c:pt idx="207">
                  <c:v>140.34145705242554</c:v>
                </c:pt>
                <c:pt idx="208">
                  <c:v>140.49502822513247</c:v>
                </c:pt>
                <c:pt idx="209">
                  <c:v>140.06269598235042</c:v>
                </c:pt>
                <c:pt idx="210">
                  <c:v>140.45681912953074</c:v>
                </c:pt>
                <c:pt idx="211">
                  <c:v>139.18948955954841</c:v>
                </c:pt>
                <c:pt idx="212">
                  <c:v>139.0214981272033</c:v>
                </c:pt>
                <c:pt idx="213">
                  <c:v>136.45496745797467</c:v>
                </c:pt>
                <c:pt idx="214">
                  <c:v>139.34177484923032</c:v>
                </c:pt>
                <c:pt idx="215">
                  <c:v>139.5802143015911</c:v>
                </c:pt>
                <c:pt idx="216">
                  <c:v>141.44391804883793</c:v>
                </c:pt>
                <c:pt idx="217">
                  <c:v>141.45089855668823</c:v>
                </c:pt>
                <c:pt idx="218">
                  <c:v>138.87307048659659</c:v>
                </c:pt>
                <c:pt idx="219">
                  <c:v>139.15293374212175</c:v>
                </c:pt>
                <c:pt idx="220">
                  <c:v>139.6072178451173</c:v>
                </c:pt>
                <c:pt idx="221">
                  <c:v>141.5999691388075</c:v>
                </c:pt>
                <c:pt idx="222">
                  <c:v>141.41608786622419</c:v>
                </c:pt>
                <c:pt idx="223">
                  <c:v>141.32387168357002</c:v>
                </c:pt>
                <c:pt idx="224">
                  <c:v>138.81621608713155</c:v>
                </c:pt>
                <c:pt idx="225">
                  <c:v>141.17397446236325</c:v>
                </c:pt>
                <c:pt idx="226">
                  <c:v>141.79165755832869</c:v>
                </c:pt>
                <c:pt idx="227">
                  <c:v>142.04497651426516</c:v>
                </c:pt>
                <c:pt idx="228">
                  <c:v>141.91298980662168</c:v>
                </c:pt>
                <c:pt idx="229">
                  <c:v>141.50894699039091</c:v>
                </c:pt>
                <c:pt idx="230">
                  <c:v>142.54913450887548</c:v>
                </c:pt>
                <c:pt idx="231">
                  <c:v>142.98431406407019</c:v>
                </c:pt>
                <c:pt idx="232">
                  <c:v>143.30899952789736</c:v>
                </c:pt>
                <c:pt idx="233">
                  <c:v>143.58417849525981</c:v>
                </c:pt>
                <c:pt idx="234">
                  <c:v>144.13738374239733</c:v>
                </c:pt>
                <c:pt idx="235">
                  <c:v>143.99272190207827</c:v>
                </c:pt>
                <c:pt idx="236">
                  <c:v>143.65701458375057</c:v>
                </c:pt>
                <c:pt idx="237">
                  <c:v>143.11088169325083</c:v>
                </c:pt>
                <c:pt idx="238">
                  <c:v>143.0197676960467</c:v>
                </c:pt>
                <c:pt idx="239">
                  <c:v>144.14078214753494</c:v>
                </c:pt>
                <c:pt idx="240">
                  <c:v>143.96048297766427</c:v>
                </c:pt>
                <c:pt idx="241">
                  <c:v>144.47373400223751</c:v>
                </c:pt>
                <c:pt idx="242">
                  <c:v>144.29968054991713</c:v>
                </c:pt>
                <c:pt idx="243">
                  <c:v>144.45674197654924</c:v>
                </c:pt>
                <c:pt idx="244">
                  <c:v>141.88837433157053</c:v>
                </c:pt>
                <c:pt idx="245">
                  <c:v>143.31386751363502</c:v>
                </c:pt>
                <c:pt idx="246">
                  <c:v>143.61779515148629</c:v>
                </c:pt>
                <c:pt idx="247">
                  <c:v>141.96506806913649</c:v>
                </c:pt>
                <c:pt idx="248">
                  <c:v>143.18518736234171</c:v>
                </c:pt>
                <c:pt idx="249">
                  <c:v>143.35731199012451</c:v>
                </c:pt>
                <c:pt idx="250">
                  <c:v>142.86325736213968</c:v>
                </c:pt>
                <c:pt idx="251">
                  <c:v>144.11616667248387</c:v>
                </c:pt>
                <c:pt idx="252">
                  <c:v>142.65071926785507</c:v>
                </c:pt>
                <c:pt idx="253">
                  <c:v>143.31910289452281</c:v>
                </c:pt>
                <c:pt idx="254">
                  <c:v>143.74417908309204</c:v>
                </c:pt>
                <c:pt idx="255">
                  <c:v>142.4701445516219</c:v>
                </c:pt>
                <c:pt idx="256">
                  <c:v>144.13563861543477</c:v>
                </c:pt>
                <c:pt idx="257">
                  <c:v>141.63670865380919</c:v>
                </c:pt>
                <c:pt idx="258">
                  <c:v>144.09173489500779</c:v>
                </c:pt>
                <c:pt idx="259">
                  <c:v>145.03391975722542</c:v>
                </c:pt>
                <c:pt idx="260">
                  <c:v>145.02592891271254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6-4C4F-B69B-ABB7C34A761B}"/>
            </c:ext>
          </c:extLst>
        </c:ser>
        <c:ser>
          <c:idx val="2"/>
          <c:order val="2"/>
          <c:tx>
            <c:strRef>
              <c:f>'Գծապատկեր 1.5.'!$K$4</c:f>
              <c:strCache>
                <c:ptCount val="1"/>
                <c:pt idx="0">
                  <c:v>MOEX (ՌԴ)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1.5.'!$H$5:$H$265</c:f>
              <c:numCache>
                <c:formatCode>dd/mm/yy</c:formatCode>
                <c:ptCount val="261"/>
                <c:pt idx="0">
                  <c:v>43471</c:v>
                </c:pt>
                <c:pt idx="1">
                  <c:v>43478</c:v>
                </c:pt>
                <c:pt idx="2">
                  <c:v>43485</c:v>
                </c:pt>
                <c:pt idx="3">
                  <c:v>43492</c:v>
                </c:pt>
                <c:pt idx="4">
                  <c:v>43499</c:v>
                </c:pt>
                <c:pt idx="5">
                  <c:v>43506</c:v>
                </c:pt>
                <c:pt idx="6">
                  <c:v>43513</c:v>
                </c:pt>
                <c:pt idx="7">
                  <c:v>43520</c:v>
                </c:pt>
                <c:pt idx="8">
                  <c:v>43527</c:v>
                </c:pt>
                <c:pt idx="9">
                  <c:v>43534</c:v>
                </c:pt>
                <c:pt idx="10">
                  <c:v>43541</c:v>
                </c:pt>
                <c:pt idx="11">
                  <c:v>43548</c:v>
                </c:pt>
                <c:pt idx="12">
                  <c:v>43555</c:v>
                </c:pt>
                <c:pt idx="13">
                  <c:v>43562</c:v>
                </c:pt>
                <c:pt idx="14">
                  <c:v>43569</c:v>
                </c:pt>
                <c:pt idx="15">
                  <c:v>43576</c:v>
                </c:pt>
                <c:pt idx="16">
                  <c:v>43583</c:v>
                </c:pt>
                <c:pt idx="17">
                  <c:v>43590</c:v>
                </c:pt>
                <c:pt idx="18">
                  <c:v>43597</c:v>
                </c:pt>
                <c:pt idx="19">
                  <c:v>43604</c:v>
                </c:pt>
                <c:pt idx="20">
                  <c:v>43611</c:v>
                </c:pt>
                <c:pt idx="21">
                  <c:v>43618</c:v>
                </c:pt>
                <c:pt idx="22">
                  <c:v>43625</c:v>
                </c:pt>
                <c:pt idx="23">
                  <c:v>43632</c:v>
                </c:pt>
                <c:pt idx="24">
                  <c:v>43639</c:v>
                </c:pt>
                <c:pt idx="25">
                  <c:v>43646</c:v>
                </c:pt>
                <c:pt idx="26">
                  <c:v>43653</c:v>
                </c:pt>
                <c:pt idx="27">
                  <c:v>43660</c:v>
                </c:pt>
                <c:pt idx="28">
                  <c:v>43667</c:v>
                </c:pt>
                <c:pt idx="29">
                  <c:v>43674</c:v>
                </c:pt>
                <c:pt idx="30">
                  <c:v>43681</c:v>
                </c:pt>
                <c:pt idx="31">
                  <c:v>43688</c:v>
                </c:pt>
                <c:pt idx="32">
                  <c:v>43695</c:v>
                </c:pt>
                <c:pt idx="33">
                  <c:v>43702</c:v>
                </c:pt>
                <c:pt idx="34">
                  <c:v>43709</c:v>
                </c:pt>
                <c:pt idx="35">
                  <c:v>43716</c:v>
                </c:pt>
                <c:pt idx="36">
                  <c:v>43723</c:v>
                </c:pt>
                <c:pt idx="37">
                  <c:v>43730</c:v>
                </c:pt>
                <c:pt idx="38">
                  <c:v>43737</c:v>
                </c:pt>
                <c:pt idx="39">
                  <c:v>43744</c:v>
                </c:pt>
                <c:pt idx="40">
                  <c:v>43751</c:v>
                </c:pt>
                <c:pt idx="41">
                  <c:v>43758</c:v>
                </c:pt>
                <c:pt idx="42">
                  <c:v>43765</c:v>
                </c:pt>
                <c:pt idx="43">
                  <c:v>43772</c:v>
                </c:pt>
                <c:pt idx="44">
                  <c:v>43779</c:v>
                </c:pt>
                <c:pt idx="45">
                  <c:v>43786</c:v>
                </c:pt>
                <c:pt idx="46">
                  <c:v>43793</c:v>
                </c:pt>
                <c:pt idx="47">
                  <c:v>43800</c:v>
                </c:pt>
                <c:pt idx="48">
                  <c:v>43807</c:v>
                </c:pt>
                <c:pt idx="49">
                  <c:v>43814</c:v>
                </c:pt>
                <c:pt idx="50">
                  <c:v>43821</c:v>
                </c:pt>
                <c:pt idx="51">
                  <c:v>43828</c:v>
                </c:pt>
                <c:pt idx="52">
                  <c:v>43835</c:v>
                </c:pt>
                <c:pt idx="53">
                  <c:v>43842</c:v>
                </c:pt>
                <c:pt idx="54">
                  <c:v>43849</c:v>
                </c:pt>
                <c:pt idx="55">
                  <c:v>43856</c:v>
                </c:pt>
                <c:pt idx="56">
                  <c:v>43863</c:v>
                </c:pt>
                <c:pt idx="57">
                  <c:v>43870</c:v>
                </c:pt>
                <c:pt idx="58">
                  <c:v>43877</c:v>
                </c:pt>
                <c:pt idx="59">
                  <c:v>43884</c:v>
                </c:pt>
                <c:pt idx="60">
                  <c:v>43891</c:v>
                </c:pt>
                <c:pt idx="61">
                  <c:v>43898</c:v>
                </c:pt>
                <c:pt idx="62">
                  <c:v>43905</c:v>
                </c:pt>
                <c:pt idx="63">
                  <c:v>43912</c:v>
                </c:pt>
                <c:pt idx="64">
                  <c:v>43919</c:v>
                </c:pt>
                <c:pt idx="65">
                  <c:v>43926</c:v>
                </c:pt>
                <c:pt idx="66">
                  <c:v>43933</c:v>
                </c:pt>
                <c:pt idx="67">
                  <c:v>43940</c:v>
                </c:pt>
                <c:pt idx="68">
                  <c:v>43947</c:v>
                </c:pt>
                <c:pt idx="69">
                  <c:v>43954</c:v>
                </c:pt>
                <c:pt idx="70">
                  <c:v>43961</c:v>
                </c:pt>
                <c:pt idx="71">
                  <c:v>43968</c:v>
                </c:pt>
                <c:pt idx="72">
                  <c:v>43975</c:v>
                </c:pt>
                <c:pt idx="73">
                  <c:v>43982</c:v>
                </c:pt>
                <c:pt idx="74">
                  <c:v>43989</c:v>
                </c:pt>
                <c:pt idx="75">
                  <c:v>43996</c:v>
                </c:pt>
                <c:pt idx="76">
                  <c:v>44003</c:v>
                </c:pt>
                <c:pt idx="77">
                  <c:v>44010</c:v>
                </c:pt>
                <c:pt idx="78">
                  <c:v>44017</c:v>
                </c:pt>
                <c:pt idx="79">
                  <c:v>44024</c:v>
                </c:pt>
                <c:pt idx="80">
                  <c:v>44031</c:v>
                </c:pt>
                <c:pt idx="81">
                  <c:v>44038</c:v>
                </c:pt>
                <c:pt idx="82">
                  <c:v>44045</c:v>
                </c:pt>
                <c:pt idx="83">
                  <c:v>44052</c:v>
                </c:pt>
                <c:pt idx="84">
                  <c:v>44059</c:v>
                </c:pt>
                <c:pt idx="85">
                  <c:v>44066</c:v>
                </c:pt>
                <c:pt idx="86">
                  <c:v>44073</c:v>
                </c:pt>
                <c:pt idx="87">
                  <c:v>44080</c:v>
                </c:pt>
                <c:pt idx="88">
                  <c:v>44087</c:v>
                </c:pt>
                <c:pt idx="89">
                  <c:v>44094</c:v>
                </c:pt>
                <c:pt idx="90">
                  <c:v>44101</c:v>
                </c:pt>
                <c:pt idx="91">
                  <c:v>44108</c:v>
                </c:pt>
                <c:pt idx="92">
                  <c:v>44115</c:v>
                </c:pt>
                <c:pt idx="93">
                  <c:v>44122</c:v>
                </c:pt>
                <c:pt idx="94">
                  <c:v>44129</c:v>
                </c:pt>
                <c:pt idx="95">
                  <c:v>44136</c:v>
                </c:pt>
                <c:pt idx="96">
                  <c:v>44137</c:v>
                </c:pt>
                <c:pt idx="97">
                  <c:v>44138</c:v>
                </c:pt>
                <c:pt idx="98">
                  <c:v>44140</c:v>
                </c:pt>
                <c:pt idx="99">
                  <c:v>44141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44151</c:v>
                </c:pt>
                <c:pt idx="106">
                  <c:v>44152</c:v>
                </c:pt>
                <c:pt idx="107">
                  <c:v>44153</c:v>
                </c:pt>
                <c:pt idx="108">
                  <c:v>44154</c:v>
                </c:pt>
                <c:pt idx="109">
                  <c:v>44155</c:v>
                </c:pt>
                <c:pt idx="110">
                  <c:v>44158</c:v>
                </c:pt>
                <c:pt idx="111">
                  <c:v>44159</c:v>
                </c:pt>
                <c:pt idx="112">
                  <c:v>44160</c:v>
                </c:pt>
                <c:pt idx="113">
                  <c:v>44162</c:v>
                </c:pt>
                <c:pt idx="114">
                  <c:v>44165</c:v>
                </c:pt>
                <c:pt idx="115">
                  <c:v>44166</c:v>
                </c:pt>
                <c:pt idx="116">
                  <c:v>44167</c:v>
                </c:pt>
                <c:pt idx="117">
                  <c:v>44168</c:v>
                </c:pt>
                <c:pt idx="118">
                  <c:v>44169</c:v>
                </c:pt>
                <c:pt idx="119">
                  <c:v>44172</c:v>
                </c:pt>
                <c:pt idx="120">
                  <c:v>44173</c:v>
                </c:pt>
                <c:pt idx="121">
                  <c:v>44174</c:v>
                </c:pt>
                <c:pt idx="122">
                  <c:v>44175</c:v>
                </c:pt>
                <c:pt idx="123">
                  <c:v>44176</c:v>
                </c:pt>
                <c:pt idx="124">
                  <c:v>44179</c:v>
                </c:pt>
                <c:pt idx="125">
                  <c:v>44180</c:v>
                </c:pt>
                <c:pt idx="126">
                  <c:v>44181</c:v>
                </c:pt>
                <c:pt idx="127">
                  <c:v>44182</c:v>
                </c:pt>
                <c:pt idx="128">
                  <c:v>44183</c:v>
                </c:pt>
                <c:pt idx="129">
                  <c:v>44186</c:v>
                </c:pt>
                <c:pt idx="130">
                  <c:v>44187</c:v>
                </c:pt>
                <c:pt idx="131">
                  <c:v>44188</c:v>
                </c:pt>
                <c:pt idx="132">
                  <c:v>44193</c:v>
                </c:pt>
                <c:pt idx="133">
                  <c:v>44194</c:v>
                </c:pt>
                <c:pt idx="134">
                  <c:v>44195</c:v>
                </c:pt>
                <c:pt idx="135">
                  <c:v>44200</c:v>
                </c:pt>
                <c:pt idx="136">
                  <c:v>44201</c:v>
                </c:pt>
                <c:pt idx="137">
                  <c:v>44202</c:v>
                </c:pt>
                <c:pt idx="138">
                  <c:v>44204</c:v>
                </c:pt>
                <c:pt idx="139">
                  <c:v>44207</c:v>
                </c:pt>
                <c:pt idx="140">
                  <c:v>44208</c:v>
                </c:pt>
                <c:pt idx="141">
                  <c:v>44209</c:v>
                </c:pt>
                <c:pt idx="142">
                  <c:v>44210</c:v>
                </c:pt>
                <c:pt idx="143">
                  <c:v>44211</c:v>
                </c:pt>
                <c:pt idx="144">
                  <c:v>44215</c:v>
                </c:pt>
                <c:pt idx="145">
                  <c:v>44216</c:v>
                </c:pt>
                <c:pt idx="146">
                  <c:v>44217</c:v>
                </c:pt>
                <c:pt idx="147">
                  <c:v>44218</c:v>
                </c:pt>
                <c:pt idx="148">
                  <c:v>44221</c:v>
                </c:pt>
                <c:pt idx="149">
                  <c:v>44222</c:v>
                </c:pt>
                <c:pt idx="150">
                  <c:v>44223</c:v>
                </c:pt>
                <c:pt idx="151">
                  <c:v>44224</c:v>
                </c:pt>
                <c:pt idx="152">
                  <c:v>44225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44235</c:v>
                </c:pt>
                <c:pt idx="159">
                  <c:v>44236</c:v>
                </c:pt>
                <c:pt idx="160">
                  <c:v>44237</c:v>
                </c:pt>
                <c:pt idx="161">
                  <c:v>44238</c:v>
                </c:pt>
                <c:pt idx="162">
                  <c:v>44239</c:v>
                </c:pt>
                <c:pt idx="163">
                  <c:v>44243</c:v>
                </c:pt>
                <c:pt idx="164">
                  <c:v>44244</c:v>
                </c:pt>
                <c:pt idx="165">
                  <c:v>44245</c:v>
                </c:pt>
                <c:pt idx="166">
                  <c:v>44246</c:v>
                </c:pt>
                <c:pt idx="167">
                  <c:v>44249</c:v>
                </c:pt>
                <c:pt idx="168">
                  <c:v>44251</c:v>
                </c:pt>
                <c:pt idx="169">
                  <c:v>44252</c:v>
                </c:pt>
                <c:pt idx="170">
                  <c:v>44253</c:v>
                </c:pt>
                <c:pt idx="171">
                  <c:v>44256</c:v>
                </c:pt>
                <c:pt idx="172">
                  <c:v>44257</c:v>
                </c:pt>
                <c:pt idx="173">
                  <c:v>44258</c:v>
                </c:pt>
                <c:pt idx="174">
                  <c:v>44259</c:v>
                </c:pt>
                <c:pt idx="175">
                  <c:v>44260</c:v>
                </c:pt>
                <c:pt idx="176">
                  <c:v>44264</c:v>
                </c:pt>
                <c:pt idx="177">
                  <c:v>44265</c:v>
                </c:pt>
                <c:pt idx="178">
                  <c:v>44266</c:v>
                </c:pt>
                <c:pt idx="179">
                  <c:v>44267</c:v>
                </c:pt>
                <c:pt idx="180">
                  <c:v>44270</c:v>
                </c:pt>
                <c:pt idx="181">
                  <c:v>44271</c:v>
                </c:pt>
                <c:pt idx="182">
                  <c:v>44272</c:v>
                </c:pt>
                <c:pt idx="183">
                  <c:v>44273</c:v>
                </c:pt>
                <c:pt idx="184">
                  <c:v>44274</c:v>
                </c:pt>
                <c:pt idx="185">
                  <c:v>44277</c:v>
                </c:pt>
                <c:pt idx="186">
                  <c:v>44278</c:v>
                </c:pt>
                <c:pt idx="187">
                  <c:v>44279</c:v>
                </c:pt>
                <c:pt idx="188">
                  <c:v>44280</c:v>
                </c:pt>
                <c:pt idx="189">
                  <c:v>44281</c:v>
                </c:pt>
                <c:pt idx="190">
                  <c:v>44284</c:v>
                </c:pt>
                <c:pt idx="191">
                  <c:v>44285</c:v>
                </c:pt>
                <c:pt idx="192">
                  <c:v>44286</c:v>
                </c:pt>
                <c:pt idx="193">
                  <c:v>44287</c:v>
                </c:pt>
                <c:pt idx="194">
                  <c:v>44292</c:v>
                </c:pt>
                <c:pt idx="195">
                  <c:v>44293</c:v>
                </c:pt>
                <c:pt idx="196">
                  <c:v>44294</c:v>
                </c:pt>
                <c:pt idx="197">
                  <c:v>44295</c:v>
                </c:pt>
                <c:pt idx="198">
                  <c:v>44298</c:v>
                </c:pt>
                <c:pt idx="199">
                  <c:v>44299</c:v>
                </c:pt>
                <c:pt idx="200">
                  <c:v>44300</c:v>
                </c:pt>
                <c:pt idx="201">
                  <c:v>44301</c:v>
                </c:pt>
                <c:pt idx="202">
                  <c:v>44302</c:v>
                </c:pt>
                <c:pt idx="203">
                  <c:v>44305</c:v>
                </c:pt>
                <c:pt idx="204">
                  <c:v>44306</c:v>
                </c:pt>
                <c:pt idx="205">
                  <c:v>44307</c:v>
                </c:pt>
                <c:pt idx="206">
                  <c:v>44308</c:v>
                </c:pt>
                <c:pt idx="207">
                  <c:v>44309</c:v>
                </c:pt>
                <c:pt idx="208">
                  <c:v>44312</c:v>
                </c:pt>
                <c:pt idx="209">
                  <c:v>44313</c:v>
                </c:pt>
                <c:pt idx="210">
                  <c:v>44314</c:v>
                </c:pt>
                <c:pt idx="211">
                  <c:v>44315</c:v>
                </c:pt>
                <c:pt idx="212">
                  <c:v>44316</c:v>
                </c:pt>
                <c:pt idx="213">
                  <c:v>44320</c:v>
                </c:pt>
                <c:pt idx="214">
                  <c:v>44321</c:v>
                </c:pt>
                <c:pt idx="215">
                  <c:v>44322</c:v>
                </c:pt>
                <c:pt idx="216">
                  <c:v>44323</c:v>
                </c:pt>
                <c:pt idx="217">
                  <c:v>44326</c:v>
                </c:pt>
                <c:pt idx="218">
                  <c:v>44327</c:v>
                </c:pt>
                <c:pt idx="219">
                  <c:v>44328</c:v>
                </c:pt>
                <c:pt idx="220">
                  <c:v>44329</c:v>
                </c:pt>
                <c:pt idx="221">
                  <c:v>44330</c:v>
                </c:pt>
                <c:pt idx="222">
                  <c:v>44333</c:v>
                </c:pt>
                <c:pt idx="223">
                  <c:v>44334</c:v>
                </c:pt>
                <c:pt idx="224">
                  <c:v>44335</c:v>
                </c:pt>
                <c:pt idx="225">
                  <c:v>44336</c:v>
                </c:pt>
                <c:pt idx="226">
                  <c:v>44337</c:v>
                </c:pt>
                <c:pt idx="227">
                  <c:v>44341</c:v>
                </c:pt>
                <c:pt idx="228">
                  <c:v>44342</c:v>
                </c:pt>
                <c:pt idx="229">
                  <c:v>44343</c:v>
                </c:pt>
                <c:pt idx="230">
                  <c:v>44344</c:v>
                </c:pt>
                <c:pt idx="231">
                  <c:v>44348</c:v>
                </c:pt>
                <c:pt idx="232">
                  <c:v>44349</c:v>
                </c:pt>
                <c:pt idx="233">
                  <c:v>44350</c:v>
                </c:pt>
                <c:pt idx="234">
                  <c:v>44351</c:v>
                </c:pt>
                <c:pt idx="235">
                  <c:v>44354</c:v>
                </c:pt>
                <c:pt idx="236">
                  <c:v>44355</c:v>
                </c:pt>
                <c:pt idx="237">
                  <c:v>44356</c:v>
                </c:pt>
                <c:pt idx="238">
                  <c:v>44357</c:v>
                </c:pt>
                <c:pt idx="239">
                  <c:v>44358</c:v>
                </c:pt>
                <c:pt idx="240">
                  <c:v>44361</c:v>
                </c:pt>
                <c:pt idx="241">
                  <c:v>44362</c:v>
                </c:pt>
                <c:pt idx="242">
                  <c:v>44363</c:v>
                </c:pt>
                <c:pt idx="243">
                  <c:v>44364</c:v>
                </c:pt>
                <c:pt idx="244">
                  <c:v>44365</c:v>
                </c:pt>
                <c:pt idx="245">
                  <c:v>44368</c:v>
                </c:pt>
                <c:pt idx="246">
                  <c:v>44369</c:v>
                </c:pt>
                <c:pt idx="247">
                  <c:v>44370</c:v>
                </c:pt>
                <c:pt idx="248">
                  <c:v>44371</c:v>
                </c:pt>
                <c:pt idx="249">
                  <c:v>44372</c:v>
                </c:pt>
                <c:pt idx="250">
                  <c:v>44375</c:v>
                </c:pt>
                <c:pt idx="251">
                  <c:v>44376</c:v>
                </c:pt>
                <c:pt idx="252">
                  <c:v>44377</c:v>
                </c:pt>
                <c:pt idx="253">
                  <c:v>44378</c:v>
                </c:pt>
                <c:pt idx="254">
                  <c:v>44379</c:v>
                </c:pt>
                <c:pt idx="255">
                  <c:v>44383</c:v>
                </c:pt>
                <c:pt idx="256">
                  <c:v>44384</c:v>
                </c:pt>
                <c:pt idx="257">
                  <c:v>44385</c:v>
                </c:pt>
                <c:pt idx="258">
                  <c:v>44386</c:v>
                </c:pt>
                <c:pt idx="259">
                  <c:v>44389</c:v>
                </c:pt>
                <c:pt idx="260">
                  <c:v>44390</c:v>
                </c:pt>
              </c:numCache>
            </c:numRef>
          </c:cat>
          <c:val>
            <c:numRef>
              <c:f>'Գծապատկեր 1.5.'!$K$5:$K$265</c:f>
              <c:numCache>
                <c:formatCode>0</c:formatCode>
                <c:ptCount val="261"/>
                <c:pt idx="0">
                  <c:v>100</c:v>
                </c:pt>
                <c:pt idx="1">
                  <c:v>101.19290637975824</c:v>
                </c:pt>
                <c:pt idx="2">
                  <c:v>102.20008590889566</c:v>
                </c:pt>
                <c:pt idx="3">
                  <c:v>103.16022009040887</c:v>
                </c:pt>
                <c:pt idx="4">
                  <c:v>102.38785820941317</c:v>
                </c:pt>
                <c:pt idx="5">
                  <c:v>101.86995029556751</c:v>
                </c:pt>
                <c:pt idx="6">
                  <c:v>101.80735952872836</c:v>
                </c:pt>
                <c:pt idx="7">
                  <c:v>101.37290597066827</c:v>
                </c:pt>
                <c:pt idx="8">
                  <c:v>101.31686064349854</c:v>
                </c:pt>
                <c:pt idx="9">
                  <c:v>101.32054245331263</c:v>
                </c:pt>
                <c:pt idx="10">
                  <c:v>101.97385915032012</c:v>
                </c:pt>
                <c:pt idx="11">
                  <c:v>102.15385874123014</c:v>
                </c:pt>
                <c:pt idx="12">
                  <c:v>103.94935466055759</c:v>
                </c:pt>
                <c:pt idx="13">
                  <c:v>104.71558019186321</c:v>
                </c:pt>
                <c:pt idx="14">
                  <c:v>104.88657980322775</c:v>
                </c:pt>
                <c:pt idx="15">
                  <c:v>104.8792161835996</c:v>
                </c:pt>
                <c:pt idx="16">
                  <c:v>105.58407821800405</c:v>
                </c:pt>
                <c:pt idx="17">
                  <c:v>102.88081163451902</c:v>
                </c:pt>
                <c:pt idx="18">
                  <c:v>105.44212399517275</c:v>
                </c:pt>
                <c:pt idx="19">
                  <c:v>107.15048374890058</c:v>
                </c:pt>
                <c:pt idx="20">
                  <c:v>109.03597946368305</c:v>
                </c:pt>
                <c:pt idx="21">
                  <c:v>111.66560985088672</c:v>
                </c:pt>
                <c:pt idx="22">
                  <c:v>112.06119986090944</c:v>
                </c:pt>
                <c:pt idx="23">
                  <c:v>112.95915236556283</c:v>
                </c:pt>
                <c:pt idx="24">
                  <c:v>113.14815193601835</c:v>
                </c:pt>
                <c:pt idx="25">
                  <c:v>115.991327292438</c:v>
                </c:pt>
                <c:pt idx="26">
                  <c:v>113.6280144817853</c:v>
                </c:pt>
                <c:pt idx="27">
                  <c:v>110.47761255088059</c:v>
                </c:pt>
                <c:pt idx="28">
                  <c:v>111.09574750966478</c:v>
                </c:pt>
                <c:pt idx="29">
                  <c:v>109.42747857391237</c:v>
                </c:pt>
                <c:pt idx="30">
                  <c:v>109.62425085397535</c:v>
                </c:pt>
                <c:pt idx="31">
                  <c:v>106.98521139724684</c:v>
                </c:pt>
                <c:pt idx="32">
                  <c:v>108.84820716316555</c:v>
                </c:pt>
                <c:pt idx="33">
                  <c:v>112.09229069933934</c:v>
                </c:pt>
                <c:pt idx="34">
                  <c:v>114.44496717052918</c:v>
                </c:pt>
                <c:pt idx="35">
                  <c:v>114.20728589253208</c:v>
                </c:pt>
                <c:pt idx="36">
                  <c:v>114.3983309128843</c:v>
                </c:pt>
                <c:pt idx="37">
                  <c:v>112.82619812227701</c:v>
                </c:pt>
                <c:pt idx="38">
                  <c:v>110.14952238744912</c:v>
                </c:pt>
                <c:pt idx="39">
                  <c:v>110.78443003538628</c:v>
                </c:pt>
                <c:pt idx="40">
                  <c:v>112.61878950275111</c:v>
                </c:pt>
                <c:pt idx="41">
                  <c:v>117.54832375380963</c:v>
                </c:pt>
                <c:pt idx="42">
                  <c:v>119.87972754607374</c:v>
                </c:pt>
                <c:pt idx="43">
                  <c:v>121.63022356767368</c:v>
                </c:pt>
                <c:pt idx="44">
                  <c:v>120.06054531694244</c:v>
                </c:pt>
                <c:pt idx="45">
                  <c:v>120.58663503037491</c:v>
                </c:pt>
                <c:pt idx="46">
                  <c:v>120.08304526580619</c:v>
                </c:pt>
                <c:pt idx="47">
                  <c:v>119.81263678946183</c:v>
                </c:pt>
                <c:pt idx="48">
                  <c:v>122.58913047924889</c:v>
                </c:pt>
                <c:pt idx="49">
                  <c:v>123.37867413937693</c:v>
                </c:pt>
                <c:pt idx="50">
                  <c:v>124.79167092802058</c:v>
                </c:pt>
                <c:pt idx="51">
                  <c:v>125.85121397451367</c:v>
                </c:pt>
                <c:pt idx="52">
                  <c:v>127.78580048681705</c:v>
                </c:pt>
                <c:pt idx="53">
                  <c:v>130.78115731555155</c:v>
                </c:pt>
                <c:pt idx="54">
                  <c:v>128.70788930025157</c:v>
                </c:pt>
                <c:pt idx="55">
                  <c:v>125.86266849393523</c:v>
                </c:pt>
                <c:pt idx="56">
                  <c:v>126.3118492912516</c:v>
                </c:pt>
                <c:pt idx="57">
                  <c:v>126.69025752214199</c:v>
                </c:pt>
                <c:pt idx="58">
                  <c:v>127.06457485323897</c:v>
                </c:pt>
                <c:pt idx="59">
                  <c:v>113.93483196629096</c:v>
                </c:pt>
                <c:pt idx="60">
                  <c:v>111.25242897175232</c:v>
                </c:pt>
                <c:pt idx="61">
                  <c:v>94.760784634580361</c:v>
                </c:pt>
                <c:pt idx="62">
                  <c:v>95.383828673116639</c:v>
                </c:pt>
                <c:pt idx="63">
                  <c:v>98.227004029536275</c:v>
                </c:pt>
                <c:pt idx="64">
                  <c:v>105.22735175601871</c:v>
                </c:pt>
                <c:pt idx="65">
                  <c:v>109.54856920779723</c:v>
                </c:pt>
                <c:pt idx="66">
                  <c:v>103.7030824929943</c:v>
                </c:pt>
                <c:pt idx="67">
                  <c:v>104.81007997709095</c:v>
                </c:pt>
                <c:pt idx="68">
                  <c:v>108.43175356419641</c:v>
                </c:pt>
                <c:pt idx="69">
                  <c:v>108.06316349281023</c:v>
                </c:pt>
                <c:pt idx="70">
                  <c:v>106.11425883122989</c:v>
                </c:pt>
                <c:pt idx="71">
                  <c:v>110.83802082267991</c:v>
                </c:pt>
                <c:pt idx="72">
                  <c:v>111.87915482010264</c:v>
                </c:pt>
                <c:pt idx="73">
                  <c:v>114.24819489046611</c:v>
                </c:pt>
                <c:pt idx="74">
                  <c:v>112.24610853157149</c:v>
                </c:pt>
                <c:pt idx="75">
                  <c:v>112.8544253308515</c:v>
                </c:pt>
                <c:pt idx="76">
                  <c:v>112.98001595450917</c:v>
                </c:pt>
                <c:pt idx="77">
                  <c:v>114.61310315203828</c:v>
                </c:pt>
                <c:pt idx="78">
                  <c:v>114.58364867352574</c:v>
                </c:pt>
                <c:pt idx="79">
                  <c:v>113.51387837754913</c:v>
                </c:pt>
                <c:pt idx="80">
                  <c:v>117.12737016506779</c:v>
                </c:pt>
                <c:pt idx="81">
                  <c:v>119.10941111497473</c:v>
                </c:pt>
                <c:pt idx="82">
                  <c:v>121.59586000940907</c:v>
                </c:pt>
                <c:pt idx="83">
                  <c:v>125.26294258422139</c:v>
                </c:pt>
                <c:pt idx="84">
                  <c:v>122.54740330135614</c:v>
                </c:pt>
                <c:pt idx="85">
                  <c:v>121.91576837325371</c:v>
                </c:pt>
                <c:pt idx="86">
                  <c:v>119.51768291435704</c:v>
                </c:pt>
                <c:pt idx="87">
                  <c:v>119.06604757716462</c:v>
                </c:pt>
                <c:pt idx="88">
                  <c:v>120.75477101188407</c:v>
                </c:pt>
                <c:pt idx="89">
                  <c:v>118.50641248542618</c:v>
                </c:pt>
                <c:pt idx="90">
                  <c:v>116.68964388717299</c:v>
                </c:pt>
                <c:pt idx="91">
                  <c:v>115.93978195504101</c:v>
                </c:pt>
                <c:pt idx="92">
                  <c:v>114.526376076418</c:v>
                </c:pt>
                <c:pt idx="93">
                  <c:v>115.22837448096708</c:v>
                </c:pt>
                <c:pt idx="94">
                  <c:v>110.06934075149829</c:v>
                </c:pt>
                <c:pt idx="95">
                  <c:v>118.45691259792589</c:v>
                </c:pt>
                <c:pt idx="96">
                  <c:v>111.99001820450407</c:v>
                </c:pt>
                <c:pt idx="97">
                  <c:v>113.98965002352267</c:v>
                </c:pt>
                <c:pt idx="98">
                  <c:v>117.0565975986418</c:v>
                </c:pt>
                <c:pt idx="99">
                  <c:v>118.45691259792589</c:v>
                </c:pt>
                <c:pt idx="100">
                  <c:v>122.22585857759411</c:v>
                </c:pt>
                <c:pt idx="101">
                  <c:v>122.67013029515839</c:v>
                </c:pt>
                <c:pt idx="102">
                  <c:v>123.34185604123624</c:v>
                </c:pt>
                <c:pt idx="103">
                  <c:v>123.78367321892446</c:v>
                </c:pt>
                <c:pt idx="104">
                  <c:v>123.75871873018467</c:v>
                </c:pt>
                <c:pt idx="105">
                  <c:v>125.98907729755155</c:v>
                </c:pt>
                <c:pt idx="106">
                  <c:v>124.86326167440524</c:v>
                </c:pt>
                <c:pt idx="107">
                  <c:v>126.0275317556096</c:v>
                </c:pt>
                <c:pt idx="108">
                  <c:v>124.62885311624287</c:v>
                </c:pt>
                <c:pt idx="109">
                  <c:v>124.814989056843</c:v>
                </c:pt>
                <c:pt idx="110">
                  <c:v>124.6521712450653</c:v>
                </c:pt>
                <c:pt idx="111">
                  <c:v>126.6477121642905</c:v>
                </c:pt>
                <c:pt idx="112">
                  <c:v>128.23007220438132</c:v>
                </c:pt>
                <c:pt idx="113">
                  <c:v>128.56388962752354</c:v>
                </c:pt>
                <c:pt idx="114">
                  <c:v>127.12798380003679</c:v>
                </c:pt>
                <c:pt idx="115">
                  <c:v>128.77293460696677</c:v>
                </c:pt>
                <c:pt idx="116">
                  <c:v>130.48374890057065</c:v>
                </c:pt>
                <c:pt idx="117">
                  <c:v>129.38166049622612</c:v>
                </c:pt>
                <c:pt idx="118">
                  <c:v>130.28370390067292</c:v>
                </c:pt>
                <c:pt idx="119">
                  <c:v>130.70752111927015</c:v>
                </c:pt>
                <c:pt idx="120">
                  <c:v>130.07465892122968</c:v>
                </c:pt>
                <c:pt idx="121">
                  <c:v>131.38579230501745</c:v>
                </c:pt>
                <c:pt idx="122">
                  <c:v>133.29419705864299</c:v>
                </c:pt>
                <c:pt idx="123">
                  <c:v>134.04160445089892</c:v>
                </c:pt>
                <c:pt idx="124">
                  <c:v>133.15183374583233</c:v>
                </c:pt>
                <c:pt idx="125">
                  <c:v>132.87692527971524</c:v>
                </c:pt>
                <c:pt idx="126">
                  <c:v>133.77037779459587</c:v>
                </c:pt>
                <c:pt idx="127">
                  <c:v>134.29074024831758</c:v>
                </c:pt>
                <c:pt idx="128">
                  <c:v>133.92583198674544</c:v>
                </c:pt>
                <c:pt idx="129">
                  <c:v>130.35161283724352</c:v>
                </c:pt>
                <c:pt idx="130">
                  <c:v>132.40033545378301</c:v>
                </c:pt>
                <c:pt idx="131">
                  <c:v>133.04015218147225</c:v>
                </c:pt>
                <c:pt idx="132">
                  <c:v>133.3203788173208</c:v>
                </c:pt>
                <c:pt idx="133">
                  <c:v>133.96346826484478</c:v>
                </c:pt>
                <c:pt idx="134">
                  <c:v>134.55051238519906</c:v>
                </c:pt>
                <c:pt idx="135">
                  <c:v>137.06600666816661</c:v>
                </c:pt>
                <c:pt idx="136">
                  <c:v>137.41946041031719</c:v>
                </c:pt>
                <c:pt idx="137">
                  <c:v>137.90545930577426</c:v>
                </c:pt>
                <c:pt idx="138">
                  <c:v>141.33322424267212</c:v>
                </c:pt>
                <c:pt idx="139">
                  <c:v>142.46476712552919</c:v>
                </c:pt>
                <c:pt idx="140">
                  <c:v>142.02172267790294</c:v>
                </c:pt>
                <c:pt idx="141">
                  <c:v>141.96485917077456</c:v>
                </c:pt>
                <c:pt idx="142">
                  <c:v>142.80717543823758</c:v>
                </c:pt>
                <c:pt idx="143">
                  <c:v>141.17490642066716</c:v>
                </c:pt>
                <c:pt idx="144">
                  <c:v>140.85908895661595</c:v>
                </c:pt>
                <c:pt idx="145">
                  <c:v>141.82331403792259</c:v>
                </c:pt>
                <c:pt idx="146">
                  <c:v>140.01799995909096</c:v>
                </c:pt>
                <c:pt idx="147">
                  <c:v>138.39186729121064</c:v>
                </c:pt>
                <c:pt idx="148">
                  <c:v>138.98750230113109</c:v>
                </c:pt>
                <c:pt idx="149">
                  <c:v>138.71259383501396</c:v>
                </c:pt>
                <c:pt idx="150">
                  <c:v>136.78414367240069</c:v>
                </c:pt>
                <c:pt idx="151">
                  <c:v>136.7182801857268</c:v>
                </c:pt>
                <c:pt idx="152">
                  <c:v>134.06205894986596</c:v>
                </c:pt>
                <c:pt idx="153">
                  <c:v>134.63723946081933</c:v>
                </c:pt>
                <c:pt idx="154">
                  <c:v>137.46446030804466</c:v>
                </c:pt>
                <c:pt idx="155">
                  <c:v>136.77759823273121</c:v>
                </c:pt>
                <c:pt idx="156">
                  <c:v>137.94514103377028</c:v>
                </c:pt>
                <c:pt idx="157">
                  <c:v>138.7931845609441</c:v>
                </c:pt>
                <c:pt idx="158">
                  <c:v>140.96831598109995</c:v>
                </c:pt>
                <c:pt idx="159">
                  <c:v>140.18940866043476</c:v>
                </c:pt>
                <c:pt idx="160">
                  <c:v>139.07668391662736</c:v>
                </c:pt>
                <c:pt idx="161">
                  <c:v>139.6764098263412</c:v>
                </c:pt>
                <c:pt idx="162">
                  <c:v>140.19840863998024</c:v>
                </c:pt>
                <c:pt idx="163">
                  <c:v>142.98758411912689</c:v>
                </c:pt>
                <c:pt idx="164">
                  <c:v>140.59604409989967</c:v>
                </c:pt>
                <c:pt idx="165">
                  <c:v>139.09754750557374</c:v>
                </c:pt>
                <c:pt idx="166">
                  <c:v>141.45022397676357</c:v>
                </c:pt>
                <c:pt idx="167">
                  <c:v>140.47863527582879</c:v>
                </c:pt>
                <c:pt idx="168">
                  <c:v>138.49659432592188</c:v>
                </c:pt>
                <c:pt idx="169">
                  <c:v>139.48986479576172</c:v>
                </c:pt>
                <c:pt idx="170">
                  <c:v>136.90768884616159</c:v>
                </c:pt>
                <c:pt idx="171">
                  <c:v>138.52441244451705</c:v>
                </c:pt>
                <c:pt idx="172">
                  <c:v>139.50377385505931</c:v>
                </c:pt>
                <c:pt idx="173">
                  <c:v>139.74677330278783</c:v>
                </c:pt>
                <c:pt idx="174">
                  <c:v>138.99077502096574</c:v>
                </c:pt>
                <c:pt idx="175">
                  <c:v>139.66863711673372</c:v>
                </c:pt>
                <c:pt idx="176">
                  <c:v>142.31094929329694</c:v>
                </c:pt>
                <c:pt idx="177">
                  <c:v>141.67031438564902</c:v>
                </c:pt>
                <c:pt idx="178">
                  <c:v>143.52962834175366</c:v>
                </c:pt>
                <c:pt idx="179">
                  <c:v>144.79739818773129</c:v>
                </c:pt>
                <c:pt idx="180">
                  <c:v>146.63789400478623</c:v>
                </c:pt>
                <c:pt idx="181">
                  <c:v>146.85634805375429</c:v>
                </c:pt>
                <c:pt idx="182">
                  <c:v>143.50508294299317</c:v>
                </c:pt>
                <c:pt idx="183">
                  <c:v>143.37990140931484</c:v>
                </c:pt>
                <c:pt idx="184">
                  <c:v>142.16940416044497</c:v>
                </c:pt>
                <c:pt idx="185">
                  <c:v>142.73435742191484</c:v>
                </c:pt>
                <c:pt idx="186">
                  <c:v>141.84008672707552</c:v>
                </c:pt>
                <c:pt idx="187">
                  <c:v>142.58135776964133</c:v>
                </c:pt>
                <c:pt idx="188">
                  <c:v>140.69831659473493</c:v>
                </c:pt>
                <c:pt idx="189">
                  <c:v>142.76544826034478</c:v>
                </c:pt>
                <c:pt idx="190">
                  <c:v>144.38135367874156</c:v>
                </c:pt>
                <c:pt idx="191">
                  <c:v>144.21362678721178</c:v>
                </c:pt>
                <c:pt idx="192">
                  <c:v>144.88821616314502</c:v>
                </c:pt>
                <c:pt idx="193">
                  <c:v>144.30812657243953</c:v>
                </c:pt>
                <c:pt idx="194">
                  <c:v>142.93153879195722</c:v>
                </c:pt>
                <c:pt idx="195">
                  <c:v>143.19540182863216</c:v>
                </c:pt>
                <c:pt idx="196">
                  <c:v>143.50181022315851</c:v>
                </c:pt>
                <c:pt idx="197">
                  <c:v>142.60999406819525</c:v>
                </c:pt>
                <c:pt idx="198">
                  <c:v>144.10808157254183</c:v>
                </c:pt>
                <c:pt idx="199">
                  <c:v>144.25739941500129</c:v>
                </c:pt>
                <c:pt idx="200">
                  <c:v>146.32698562048716</c:v>
                </c:pt>
                <c:pt idx="201">
                  <c:v>145.98416821779946</c:v>
                </c:pt>
                <c:pt idx="202">
                  <c:v>147.20857452596692</c:v>
                </c:pt>
                <c:pt idx="203">
                  <c:v>146.21203133629237</c:v>
                </c:pt>
                <c:pt idx="204">
                  <c:v>145.3255333510605</c:v>
                </c:pt>
                <c:pt idx="205">
                  <c:v>145.70639612182691</c:v>
                </c:pt>
                <c:pt idx="206">
                  <c:v>147.28671071202103</c:v>
                </c:pt>
                <c:pt idx="207">
                  <c:v>147.15662009859062</c:v>
                </c:pt>
                <c:pt idx="208">
                  <c:v>147.72157336006049</c:v>
                </c:pt>
                <c:pt idx="209">
                  <c:v>147.29693796150457</c:v>
                </c:pt>
                <c:pt idx="210">
                  <c:v>146.3773036879461</c:v>
                </c:pt>
                <c:pt idx="211">
                  <c:v>146.08807707255207</c:v>
                </c:pt>
                <c:pt idx="212">
                  <c:v>144.98148867843477</c:v>
                </c:pt>
                <c:pt idx="213">
                  <c:v>146.3400764998261</c:v>
                </c:pt>
                <c:pt idx="214">
                  <c:v>149.05438851275335</c:v>
                </c:pt>
                <c:pt idx="215">
                  <c:v>149.6561598723639</c:v>
                </c:pt>
                <c:pt idx="216">
                  <c:v>150.65515760191451</c:v>
                </c:pt>
                <c:pt idx="217">
                  <c:v>151.14974738693775</c:v>
                </c:pt>
                <c:pt idx="218">
                  <c:v>149.40170590521384</c:v>
                </c:pt>
                <c:pt idx="219">
                  <c:v>149.48720571089609</c:v>
                </c:pt>
                <c:pt idx="220">
                  <c:v>148.80157090552066</c:v>
                </c:pt>
                <c:pt idx="221">
                  <c:v>148.81057088506617</c:v>
                </c:pt>
                <c:pt idx="222">
                  <c:v>148.8927979709137</c:v>
                </c:pt>
                <c:pt idx="223">
                  <c:v>150.87074802102723</c:v>
                </c:pt>
                <c:pt idx="224">
                  <c:v>148.69438933093335</c:v>
                </c:pt>
                <c:pt idx="225">
                  <c:v>148.75166192804107</c:v>
                </c:pt>
                <c:pt idx="226">
                  <c:v>149.74656875779826</c:v>
                </c:pt>
                <c:pt idx="227">
                  <c:v>150.82165722350632</c:v>
                </c:pt>
                <c:pt idx="228">
                  <c:v>151.81533678332551</c:v>
                </c:pt>
                <c:pt idx="229">
                  <c:v>152.94565239624455</c:v>
                </c:pt>
                <c:pt idx="230">
                  <c:v>152.61306224304036</c:v>
                </c:pt>
                <c:pt idx="231">
                  <c:v>154.00560453271697</c:v>
                </c:pt>
                <c:pt idx="232">
                  <c:v>156.17746323303811</c:v>
                </c:pt>
                <c:pt idx="233">
                  <c:v>155.67714618830414</c:v>
                </c:pt>
                <c:pt idx="234">
                  <c:v>155.75814600421364</c:v>
                </c:pt>
                <c:pt idx="235">
                  <c:v>156.36278099367959</c:v>
                </c:pt>
                <c:pt idx="236">
                  <c:v>155.75814600421367</c:v>
                </c:pt>
                <c:pt idx="237">
                  <c:v>157.22473358015102</c:v>
                </c:pt>
                <c:pt idx="238">
                  <c:v>156.58778048231716</c:v>
                </c:pt>
                <c:pt idx="239">
                  <c:v>157.15314283376637</c:v>
                </c:pt>
                <c:pt idx="240">
                  <c:v>157.91609564523725</c:v>
                </c:pt>
                <c:pt idx="241">
                  <c:v>156.37055370328713</c:v>
                </c:pt>
                <c:pt idx="242">
                  <c:v>156.66796211826801</c:v>
                </c:pt>
                <c:pt idx="243">
                  <c:v>156.23432674016658</c:v>
                </c:pt>
                <c:pt idx="244">
                  <c:v>155.57487369346896</c:v>
                </c:pt>
                <c:pt idx="245">
                  <c:v>156.00441817177696</c:v>
                </c:pt>
                <c:pt idx="246">
                  <c:v>156.34109922477458</c:v>
                </c:pt>
                <c:pt idx="247">
                  <c:v>156.97396142281505</c:v>
                </c:pt>
                <c:pt idx="248">
                  <c:v>156.41309906113861</c:v>
                </c:pt>
                <c:pt idx="249">
                  <c:v>156.75673464378499</c:v>
                </c:pt>
                <c:pt idx="250">
                  <c:v>156.50023522673823</c:v>
                </c:pt>
                <c:pt idx="251">
                  <c:v>155.07987481846641</c:v>
                </c:pt>
                <c:pt idx="252">
                  <c:v>157.1662337131053</c:v>
                </c:pt>
                <c:pt idx="253">
                  <c:v>157.84000490907985</c:v>
                </c:pt>
                <c:pt idx="254">
                  <c:v>158.13045879441194</c:v>
                </c:pt>
                <c:pt idx="255">
                  <c:v>158.90282067540767</c:v>
                </c:pt>
                <c:pt idx="256">
                  <c:v>159.34463785309589</c:v>
                </c:pt>
                <c:pt idx="257">
                  <c:v>157.95291374337793</c:v>
                </c:pt>
                <c:pt idx="258">
                  <c:v>157.71686882529818</c:v>
                </c:pt>
                <c:pt idx="259">
                  <c:v>158.54732148336032</c:v>
                </c:pt>
                <c:pt idx="260">
                  <c:v>158.60541226042673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6-4C4F-B69B-ABB7C34A7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44384"/>
        <c:axId val="42945920"/>
      </c:lineChart>
      <c:dateAx>
        <c:axId val="42944384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5920"/>
        <c:crosses val="autoZero"/>
        <c:auto val="1"/>
        <c:lblOffset val="100"/>
        <c:baseTimeUnit val="days"/>
      </c:dateAx>
      <c:valAx>
        <c:axId val="4294592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 sz="900" b="0" i="0" baseline="0">
                    <a:effectLst/>
                  </a:rPr>
                  <a:t>Ինդեքս, 2019թ. հունվար 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200" b="1" i="1" baseline="0">
                <a:solidFill>
                  <a:sysClr val="windowText" lastClr="000000"/>
                </a:solidFill>
                <a:effectLst/>
                <a:latin typeface="GHEA Grapalat" panose="02000506050000020003" pitchFamily="50" charset="0"/>
              </a:rPr>
              <a:t>ԿԲ գործառնություններ, մլն դրամ</a:t>
            </a:r>
            <a:endParaRPr lang="en-US" sz="1050">
              <a:solidFill>
                <a:sysClr val="windowText" lastClr="000000"/>
              </a:solidFill>
              <a:effectLst/>
              <a:latin typeface="GHEA Grapalat" panose="02000506050000020003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'Գծապատկեր 1.39.'!$X$4</c:f>
              <c:strCache>
                <c:ptCount val="1"/>
                <c:pt idx="0">
                  <c:v>Ռեպո համաձայնագրեր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1.39.'!$X$5:$X$58</c:f>
              <c:numCache>
                <c:formatCode>_(* #,##0.00_);_(* \(#,##0.00\);_(* "-"??_);_(@_)</c:formatCode>
                <c:ptCount val="54"/>
                <c:pt idx="0">
                  <c:v>10010.340092</c:v>
                </c:pt>
                <c:pt idx="1">
                  <c:v>10010.026423000001</c:v>
                </c:pt>
                <c:pt idx="2">
                  <c:v>30010.117534000001</c:v>
                </c:pt>
                <c:pt idx="3">
                  <c:v>4963.1806969999998</c:v>
                </c:pt>
                <c:pt idx="4">
                  <c:v>0</c:v>
                </c:pt>
                <c:pt idx="5">
                  <c:v>28708.224384000001</c:v>
                </c:pt>
                <c:pt idx="6">
                  <c:v>0</c:v>
                </c:pt>
                <c:pt idx="7">
                  <c:v>0</c:v>
                </c:pt>
                <c:pt idx="8">
                  <c:v>8003.984657</c:v>
                </c:pt>
                <c:pt idx="9">
                  <c:v>10009.918903999998</c:v>
                </c:pt>
                <c:pt idx="10">
                  <c:v>15002.515936</c:v>
                </c:pt>
                <c:pt idx="11">
                  <c:v>36918.863013999995</c:v>
                </c:pt>
                <c:pt idx="12">
                  <c:v>3100</c:v>
                </c:pt>
                <c:pt idx="13">
                  <c:v>0</c:v>
                </c:pt>
                <c:pt idx="14">
                  <c:v>23007.619178000001</c:v>
                </c:pt>
                <c:pt idx="15">
                  <c:v>31752.306124999999</c:v>
                </c:pt>
                <c:pt idx="16">
                  <c:v>9601.6037530000012</c:v>
                </c:pt>
                <c:pt idx="17">
                  <c:v>55427.193009000002</c:v>
                </c:pt>
                <c:pt idx="18">
                  <c:v>67770.798931999991</c:v>
                </c:pt>
                <c:pt idx="19">
                  <c:v>66187.783616999994</c:v>
                </c:pt>
                <c:pt idx="20">
                  <c:v>120590.769421</c:v>
                </c:pt>
                <c:pt idx="21">
                  <c:v>90000</c:v>
                </c:pt>
                <c:pt idx="22">
                  <c:v>120040.73906399999</c:v>
                </c:pt>
                <c:pt idx="23">
                  <c:v>163433.11258099999</c:v>
                </c:pt>
                <c:pt idx="24">
                  <c:v>180879.100263</c:v>
                </c:pt>
                <c:pt idx="25">
                  <c:v>180073.80962700001</c:v>
                </c:pt>
                <c:pt idx="26">
                  <c:v>220323.28971799999</c:v>
                </c:pt>
                <c:pt idx="27">
                  <c:v>260627.031609</c:v>
                </c:pt>
                <c:pt idx="28">
                  <c:v>190557.54955299999</c:v>
                </c:pt>
                <c:pt idx="29">
                  <c:v>190642.649512</c:v>
                </c:pt>
                <c:pt idx="30">
                  <c:v>170338.63131</c:v>
                </c:pt>
                <c:pt idx="31">
                  <c:v>150411.26994500001</c:v>
                </c:pt>
                <c:pt idx="32">
                  <c:v>150458.40972699999</c:v>
                </c:pt>
                <c:pt idx="33">
                  <c:v>108677.600792</c:v>
                </c:pt>
                <c:pt idx="34">
                  <c:v>65252.792568999997</c:v>
                </c:pt>
                <c:pt idx="35">
                  <c:v>126669.77420100001</c:v>
                </c:pt>
                <c:pt idx="36">
                  <c:v>130040.291826</c:v>
                </c:pt>
                <c:pt idx="37">
                  <c:v>70032.156334999992</c:v>
                </c:pt>
                <c:pt idx="38">
                  <c:v>150133.33468200002</c:v>
                </c:pt>
                <c:pt idx="39">
                  <c:v>195027.59827900003</c:v>
                </c:pt>
                <c:pt idx="40">
                  <c:v>196812.30303499999</c:v>
                </c:pt>
                <c:pt idx="41">
                  <c:v>211932.343544</c:v>
                </c:pt>
                <c:pt idx="42">
                  <c:v>188727.39449000001</c:v>
                </c:pt>
                <c:pt idx="43">
                  <c:v>180112.86072999999</c:v>
                </c:pt>
                <c:pt idx="44">
                  <c:v>227400</c:v>
                </c:pt>
                <c:pt idx="45">
                  <c:v>307708.74209200003</c:v>
                </c:pt>
                <c:pt idx="46">
                  <c:v>342952.311024</c:v>
                </c:pt>
                <c:pt idx="47">
                  <c:v>345952.76940399996</c:v>
                </c:pt>
                <c:pt idx="48">
                  <c:v>331195.47828699998</c:v>
                </c:pt>
                <c:pt idx="49">
                  <c:v>280172.25124100002</c:v>
                </c:pt>
                <c:pt idx="50">
                  <c:v>348800</c:v>
                </c:pt>
                <c:pt idx="51">
                  <c:v>325640.89985300007</c:v>
                </c:pt>
                <c:pt idx="52">
                  <c:v>511413.94006599998</c:v>
                </c:pt>
                <c:pt idx="53">
                  <c:v>467900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A-45DE-9F6E-7D99A5B530F3}"/>
            </c:ext>
          </c:extLst>
        </c:ser>
        <c:ser>
          <c:idx val="1"/>
          <c:order val="1"/>
          <c:tx>
            <c:strRef>
              <c:f>'Գծապատկեր 1.39.'!$Y$4</c:f>
              <c:strCache>
                <c:ptCount val="1"/>
                <c:pt idx="0">
                  <c:v>Արտարժույթի ներգրավման սվոփ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1.39.'!$Y$5:$Y$58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10007.649315000001</c:v>
                </c:pt>
                <c:pt idx="15">
                  <c:v>25025.623835999999</c:v>
                </c:pt>
                <c:pt idx="16">
                  <c:v>9601.6037530000012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5351.1608176999998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A-45DE-9F6E-7D99A5B530F3}"/>
            </c:ext>
          </c:extLst>
        </c:ser>
        <c:ser>
          <c:idx val="2"/>
          <c:order val="2"/>
          <c:tx>
            <c:strRef>
              <c:f>'Գծապատկեր 1.39.'!$Z$4</c:f>
              <c:strCache>
                <c:ptCount val="1"/>
                <c:pt idx="0">
                  <c:v>Ավանդներ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1.39.'!$Z$5:$Z$58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-5300.6534247</c:v>
                </c:pt>
                <c:pt idx="3">
                  <c:v>-1500.5547945000001</c:v>
                </c:pt>
                <c:pt idx="4">
                  <c:v>-14001.7260274</c:v>
                </c:pt>
                <c:pt idx="5">
                  <c:v>-1200.1479451999999</c:v>
                </c:pt>
                <c:pt idx="6">
                  <c:v>-38004.6849315</c:v>
                </c:pt>
                <c:pt idx="7">
                  <c:v>-36504.500000100001</c:v>
                </c:pt>
                <c:pt idx="8">
                  <c:v>-3000.7397259999998</c:v>
                </c:pt>
                <c:pt idx="9">
                  <c:v>0</c:v>
                </c:pt>
                <c:pt idx="10">
                  <c:v>0</c:v>
                </c:pt>
                <c:pt idx="11">
                  <c:v>-66024.410958799999</c:v>
                </c:pt>
                <c:pt idx="12">
                  <c:v>0</c:v>
                </c:pt>
                <c:pt idx="13">
                  <c:v>-4000.4931507000001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-12306.0657534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-6000.6986300999997</c:v>
                </c:pt>
                <c:pt idx="29">
                  <c:v>-5001.7465752999997</c:v>
                </c:pt>
                <c:pt idx="30">
                  <c:v>-4400.5123288000004</c:v>
                </c:pt>
                <c:pt idx="31">
                  <c:v>0</c:v>
                </c:pt>
                <c:pt idx="32">
                  <c:v>-4000.4383561999998</c:v>
                </c:pt>
                <c:pt idx="33">
                  <c:v>-4000.4383561999998</c:v>
                </c:pt>
                <c:pt idx="34">
                  <c:v>-5501.2054795000004</c:v>
                </c:pt>
                <c:pt idx="35">
                  <c:v>-38508.4383561</c:v>
                </c:pt>
                <c:pt idx="36">
                  <c:v>0</c:v>
                </c:pt>
                <c:pt idx="37">
                  <c:v>-2200.4808742999999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#,##0">
                  <c:v>-3000.2459015999998</c:v>
                </c:pt>
                <c:pt idx="42" formatCode="#,##0">
                  <c:v>-1000.0819672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#,##0">
                  <c:v>-23404.795081999997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#,##0">
                  <c:v>-6000.6575341999996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A-45DE-9F6E-7D99A5B530F3}"/>
            </c:ext>
          </c:extLst>
        </c:ser>
        <c:ser>
          <c:idx val="3"/>
          <c:order val="3"/>
          <c:tx>
            <c:strRef>
              <c:f>'Գծապատկեր 1.39.'!$AA$4</c:f>
              <c:strCache>
                <c:ptCount val="1"/>
                <c:pt idx="0">
                  <c:v>Հակադարձ ռեպո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1.39.'!$AA$5:$AA$58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A-45DE-9F6E-7D99A5B530F3}"/>
            </c:ext>
          </c:extLst>
        </c:ser>
        <c:ser>
          <c:idx val="4"/>
          <c:order val="4"/>
          <c:tx>
            <c:strRef>
              <c:f>'Գծապատկեր 1.39.'!$AB$4</c:f>
              <c:strCache>
                <c:ptCount val="1"/>
                <c:pt idx="0">
                  <c:v>Արտարժույթի տրամադրման սվոփ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'Գծապատկեր 1.39.'!$Q$5:$Q$58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1.39.'!$AB$5:$AB$58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-17699.178399999997</c:v>
                </c:pt>
                <c:pt idx="17">
                  <c:v>-12087.536472600001</c:v>
                </c:pt>
                <c:pt idx="18">
                  <c:v>-8697.4428230000012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-25957.6985981</c:v>
                </c:pt>
                <c:pt idx="39">
                  <c:v>-15287.9520557</c:v>
                </c:pt>
                <c:pt idx="40">
                  <c:v>-3415.8190572000003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#,##0">
                  <c:v>-59722.940125399997</c:v>
                </c:pt>
                <c:pt idx="46" formatCode="#,##0">
                  <c:v>-57154.534907699999</c:v>
                </c:pt>
                <c:pt idx="47" formatCode="#,##0">
                  <c:v>-13919.4597567</c:v>
                </c:pt>
                <c:pt idx="48" formatCode="#,##0">
                  <c:v>-11299.9003046</c:v>
                </c:pt>
                <c:pt idx="49" formatCode="#,##0">
                  <c:v>-8625.1443165000001</c:v>
                </c:pt>
                <c:pt idx="50" formatCode="#,##0">
                  <c:v>-8707.7795429999987</c:v>
                </c:pt>
                <c:pt idx="51" formatCode="#,##0">
                  <c:v>-6233.8857790000002</c:v>
                </c:pt>
                <c:pt idx="52" formatCode="#,##0">
                  <c:v>-3133.0291233000003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A-45DE-9F6E-7D99A5B5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12384"/>
        <c:axId val="99313920"/>
      </c:areaChart>
      <c:lineChart>
        <c:grouping val="standard"/>
        <c:varyColors val="0"/>
        <c:ser>
          <c:idx val="5"/>
          <c:order val="5"/>
          <c:tx>
            <c:strRef>
              <c:f>'Գծապատկեր 1.39.'!$AC$4</c:f>
              <c:strCache>
                <c:ptCount val="1"/>
                <c:pt idx="0">
                  <c:v>Զուտ իրացվելիության տրամադրում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1.39.'!$W$5:$W$58</c:f>
              <c:strCache>
                <c:ptCount val="54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2017/5</c:v>
                </c:pt>
                <c:pt idx="5">
                  <c:v>2017/6</c:v>
                </c:pt>
                <c:pt idx="6">
                  <c:v>2017/7</c:v>
                </c:pt>
                <c:pt idx="7">
                  <c:v>2017/8</c:v>
                </c:pt>
                <c:pt idx="8">
                  <c:v>2017/9</c:v>
                </c:pt>
                <c:pt idx="9">
                  <c:v>2017/10</c:v>
                </c:pt>
                <c:pt idx="10">
                  <c:v>2017/11</c:v>
                </c:pt>
                <c:pt idx="11">
                  <c:v>2017/12</c:v>
                </c:pt>
                <c:pt idx="12">
                  <c:v>2018/1</c:v>
                </c:pt>
                <c:pt idx="13">
                  <c:v>2018/2</c:v>
                </c:pt>
                <c:pt idx="14">
                  <c:v>2018/3</c:v>
                </c:pt>
                <c:pt idx="15">
                  <c:v>2018/4</c:v>
                </c:pt>
                <c:pt idx="16">
                  <c:v>2018/5</c:v>
                </c:pt>
                <c:pt idx="17">
                  <c:v>2018/6</c:v>
                </c:pt>
                <c:pt idx="18">
                  <c:v>2018/7</c:v>
                </c:pt>
                <c:pt idx="19">
                  <c:v>2018/8</c:v>
                </c:pt>
                <c:pt idx="20">
                  <c:v>2018/9</c:v>
                </c:pt>
                <c:pt idx="21">
                  <c:v>2018/10</c:v>
                </c:pt>
                <c:pt idx="22">
                  <c:v>2018/11</c:v>
                </c:pt>
                <c:pt idx="23">
                  <c:v>2018/12</c:v>
                </c:pt>
                <c:pt idx="24">
                  <c:v>2019/1</c:v>
                </c:pt>
                <c:pt idx="25">
                  <c:v>2019/2</c:v>
                </c:pt>
                <c:pt idx="26">
                  <c:v>2019/3</c:v>
                </c:pt>
                <c:pt idx="27">
                  <c:v>2019/4</c:v>
                </c:pt>
                <c:pt idx="28">
                  <c:v>2019/5</c:v>
                </c:pt>
                <c:pt idx="29">
                  <c:v>2019/6</c:v>
                </c:pt>
                <c:pt idx="30">
                  <c:v>2019/7</c:v>
                </c:pt>
                <c:pt idx="31">
                  <c:v>2019/8</c:v>
                </c:pt>
                <c:pt idx="32">
                  <c:v>2019/9</c:v>
                </c:pt>
                <c:pt idx="33">
                  <c:v>2019/10</c:v>
                </c:pt>
                <c:pt idx="34">
                  <c:v>2019/11</c:v>
                </c:pt>
                <c:pt idx="35">
                  <c:v>2019/12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2020/5</c:v>
                </c:pt>
                <c:pt idx="41">
                  <c:v>2020/6</c:v>
                </c:pt>
                <c:pt idx="42">
                  <c:v>2020/7</c:v>
                </c:pt>
                <c:pt idx="43">
                  <c:v>2020/8</c:v>
                </c:pt>
                <c:pt idx="44">
                  <c:v>2020/9</c:v>
                </c:pt>
                <c:pt idx="45">
                  <c:v>2020/10</c:v>
                </c:pt>
                <c:pt idx="46">
                  <c:v>2020/11</c:v>
                </c:pt>
                <c:pt idx="47">
                  <c:v>2020/12</c:v>
                </c:pt>
                <c:pt idx="48">
                  <c:v>2021/1</c:v>
                </c:pt>
                <c:pt idx="49">
                  <c:v>2021/2</c:v>
                </c:pt>
                <c:pt idx="50">
                  <c:v>2021/3</c:v>
                </c:pt>
                <c:pt idx="51">
                  <c:v>2021/4</c:v>
                </c:pt>
                <c:pt idx="52">
                  <c:v>2021/5</c:v>
                </c:pt>
                <c:pt idx="53">
                  <c:v>2021/6</c:v>
                </c:pt>
              </c:strCache>
            </c:strRef>
          </c:cat>
          <c:val>
            <c:numRef>
              <c:f>'Գծապատկեր 1.39.'!$AC$5:$AC$58</c:f>
              <c:numCache>
                <c:formatCode>_(* #,##0.00_);_(* \(#,##0.00\);_(* "-"??_);_(@_)</c:formatCode>
                <c:ptCount val="54"/>
                <c:pt idx="0">
                  <c:v>10010.340092</c:v>
                </c:pt>
                <c:pt idx="1">
                  <c:v>10010.026423000001</c:v>
                </c:pt>
                <c:pt idx="2">
                  <c:v>24709.464109300003</c:v>
                </c:pt>
                <c:pt idx="3">
                  <c:v>3462.6259024999999</c:v>
                </c:pt>
                <c:pt idx="4">
                  <c:v>-14001.7260274</c:v>
                </c:pt>
                <c:pt idx="5">
                  <c:v>27508.076438800003</c:v>
                </c:pt>
                <c:pt idx="6">
                  <c:v>-38004.6849315</c:v>
                </c:pt>
                <c:pt idx="7">
                  <c:v>-36504.500000100001</c:v>
                </c:pt>
                <c:pt idx="8">
                  <c:v>5003.2449310000002</c:v>
                </c:pt>
                <c:pt idx="9">
                  <c:v>10009.918903999998</c:v>
                </c:pt>
                <c:pt idx="10">
                  <c:v>15002.515936</c:v>
                </c:pt>
                <c:pt idx="11">
                  <c:v>-29105.547944800004</c:v>
                </c:pt>
                <c:pt idx="12">
                  <c:v>3100</c:v>
                </c:pt>
                <c:pt idx="13">
                  <c:v>-4000.4931507000001</c:v>
                </c:pt>
                <c:pt idx="14">
                  <c:v>33015.268493000003</c:v>
                </c:pt>
                <c:pt idx="15">
                  <c:v>56777.929961000002</c:v>
                </c:pt>
                <c:pt idx="16">
                  <c:v>1504.0291060000054</c:v>
                </c:pt>
                <c:pt idx="17">
                  <c:v>43339.656536399998</c:v>
                </c:pt>
                <c:pt idx="18">
                  <c:v>59073.356108999986</c:v>
                </c:pt>
                <c:pt idx="19">
                  <c:v>66187.783616999994</c:v>
                </c:pt>
                <c:pt idx="20">
                  <c:v>120590.769421</c:v>
                </c:pt>
                <c:pt idx="21">
                  <c:v>90000</c:v>
                </c:pt>
                <c:pt idx="22">
                  <c:v>120040.73906399999</c:v>
                </c:pt>
                <c:pt idx="23">
                  <c:v>156478.20764529999</c:v>
                </c:pt>
                <c:pt idx="24">
                  <c:v>180879.100263</c:v>
                </c:pt>
                <c:pt idx="25">
                  <c:v>180073.80962700001</c:v>
                </c:pt>
                <c:pt idx="26">
                  <c:v>220323.28971799999</c:v>
                </c:pt>
                <c:pt idx="27">
                  <c:v>260627.031609</c:v>
                </c:pt>
                <c:pt idx="28">
                  <c:v>184556.85092289999</c:v>
                </c:pt>
                <c:pt idx="29">
                  <c:v>185640.9029367</c:v>
                </c:pt>
                <c:pt idx="30">
                  <c:v>165938.11898120001</c:v>
                </c:pt>
                <c:pt idx="31">
                  <c:v>150411.26994500001</c:v>
                </c:pt>
                <c:pt idx="32">
                  <c:v>146457.97137079999</c:v>
                </c:pt>
                <c:pt idx="33">
                  <c:v>104677.1624358</c:v>
                </c:pt>
                <c:pt idx="34">
                  <c:v>59751.587089499997</c:v>
                </c:pt>
                <c:pt idx="35">
                  <c:v>88161.335844899993</c:v>
                </c:pt>
                <c:pt idx="36">
                  <c:v>130040.291826</c:v>
                </c:pt>
                <c:pt idx="37">
                  <c:v>67831.675460699989</c:v>
                </c:pt>
                <c:pt idx="38">
                  <c:v>124175.63608390001</c:v>
                </c:pt>
                <c:pt idx="39">
                  <c:v>179739.64622330002</c:v>
                </c:pt>
                <c:pt idx="40">
                  <c:v>193396.4839778</c:v>
                </c:pt>
                <c:pt idx="41">
                  <c:v>208932.09764240001</c:v>
                </c:pt>
                <c:pt idx="42">
                  <c:v>187727.3125228</c:v>
                </c:pt>
                <c:pt idx="43">
                  <c:v>180112.86072999999</c:v>
                </c:pt>
                <c:pt idx="44">
                  <c:v>227400</c:v>
                </c:pt>
                <c:pt idx="45">
                  <c:v>247985.80196660003</c:v>
                </c:pt>
                <c:pt idx="46">
                  <c:v>285797.77611630003</c:v>
                </c:pt>
                <c:pt idx="47">
                  <c:v>308628.51456529996</c:v>
                </c:pt>
                <c:pt idx="48">
                  <c:v>319895.57798239996</c:v>
                </c:pt>
                <c:pt idx="49">
                  <c:v>271547.10692450003</c:v>
                </c:pt>
                <c:pt idx="50">
                  <c:v>340092.22045700002</c:v>
                </c:pt>
                <c:pt idx="51">
                  <c:v>313406.35653980006</c:v>
                </c:pt>
                <c:pt idx="52">
                  <c:v>508280.91094269999</c:v>
                </c:pt>
                <c:pt idx="53">
                  <c:v>467900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9A-45DE-9F6E-7D99A5B5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2384"/>
        <c:axId val="99313920"/>
      </c:lineChart>
      <c:catAx>
        <c:axId val="993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3920"/>
        <c:crosses val="autoZero"/>
        <c:auto val="1"/>
        <c:lblAlgn val="ctr"/>
        <c:lblOffset val="100"/>
        <c:noMultiLvlLbl val="0"/>
      </c:catAx>
      <c:valAx>
        <c:axId val="993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96976149306212E-2"/>
          <c:y val="0.79745042286380874"/>
          <c:w val="0.93353006464028665"/>
          <c:h val="0.17477179935841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'Գծապատկեր 1.40.'!$Q$4</c:f>
              <c:strCache>
                <c:ptCount val="1"/>
              </c:strCache>
            </c:strRef>
          </c:tx>
          <c:spPr>
            <a:noFill/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1.40.'!$Q$5:$Q$11</c:f>
              <c:numCache>
                <c:formatCode>0.0</c:formatCode>
                <c:ptCount val="7"/>
                <c:pt idx="0">
                  <c:v>5.1738939407217828</c:v>
                </c:pt>
                <c:pt idx="1">
                  <c:v>7.6277404285831381</c:v>
                </c:pt>
                <c:pt idx="2">
                  <c:v>-7.4254086121228227</c:v>
                </c:pt>
                <c:pt idx="3">
                  <c:v>2.1495499895371033</c:v>
                </c:pt>
                <c:pt idx="4">
                  <c:v>0.67483183548472692</c:v>
                </c:pt>
                <c:pt idx="5">
                  <c:v>-0.96854608933228281</c:v>
                </c:pt>
                <c:pt idx="6">
                  <c:v>-0.66219484965051389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3-4A47-A8EF-AC828D533A41}"/>
            </c:ext>
          </c:extLst>
        </c:ser>
        <c:ser>
          <c:idx val="1"/>
          <c:order val="1"/>
          <c:tx>
            <c:strRef>
              <c:f>'Գծապատկեր 1.40.'!$R$4</c:f>
              <c:strCache>
                <c:ptCount val="1"/>
              </c:strCache>
            </c:strRef>
          </c:tx>
          <c:spPr>
            <a:solidFill>
              <a:srgbClr val="FF0000">
                <a:alpha val="2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1.40.'!$R$5:$R$11</c:f>
              <c:numCache>
                <c:formatCode>0.0</c:formatCode>
                <c:ptCount val="7"/>
                <c:pt idx="3">
                  <c:v>0.84696318066603338</c:v>
                </c:pt>
                <c:pt idx="4">
                  <c:v>0.99651646567700558</c:v>
                </c:pt>
                <c:pt idx="5">
                  <c:v>1.0279799142452308</c:v>
                </c:pt>
                <c:pt idx="6">
                  <c:v>1.0351132637974962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3-4A47-A8EF-AC828D533A41}"/>
            </c:ext>
          </c:extLst>
        </c:ser>
        <c:ser>
          <c:idx val="2"/>
          <c:order val="2"/>
          <c:tx>
            <c:strRef>
              <c:f>'Գծապատկեր 1.40.'!$S$4</c:f>
              <c:strCache>
                <c:ptCount val="1"/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1.40.'!$S$5:$S$11</c:f>
              <c:numCache>
                <c:formatCode>0.0</c:formatCode>
                <c:ptCount val="7"/>
                <c:pt idx="3">
                  <c:v>0.5714420370286537</c:v>
                </c:pt>
                <c:pt idx="4">
                  <c:v>0.67234492841974358</c:v>
                </c:pt>
                <c:pt idx="5">
                  <c:v>0.69357316779566736</c:v>
                </c:pt>
                <c:pt idx="6">
                  <c:v>0.6983860048729289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3-4A47-A8EF-AC828D533A41}"/>
            </c:ext>
          </c:extLst>
        </c:ser>
        <c:ser>
          <c:idx val="3"/>
          <c:order val="3"/>
          <c:tx>
            <c:strRef>
              <c:f>'Գծապատկեր 1.40.'!$T$4</c:f>
              <c:strCache>
                <c:ptCount val="1"/>
              </c:strCache>
            </c:strRef>
          </c:tx>
          <c:spPr>
            <a:solidFill>
              <a:srgbClr val="FF0000">
                <a:alpha val="4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1.40.'!$T$5:$T$11</c:f>
              <c:numCache>
                <c:formatCode>0.0</c:formatCode>
                <c:ptCount val="7"/>
                <c:pt idx="3">
                  <c:v>0.45416401594915534</c:v>
                </c:pt>
                <c:pt idx="4">
                  <c:v>0.53435843534004279</c:v>
                </c:pt>
                <c:pt idx="5">
                  <c:v>0.55122996704714478</c:v>
                </c:pt>
                <c:pt idx="6">
                  <c:v>0.55505505738611127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3-4A47-A8EF-AC828D533A41}"/>
            </c:ext>
          </c:extLst>
        </c:ser>
        <c:ser>
          <c:idx val="4"/>
          <c:order val="4"/>
          <c:tx>
            <c:strRef>
              <c:f>'Գծապատկեր 1.40.'!$U$4</c:f>
              <c:strCache>
                <c:ptCount val="1"/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1.40.'!$U$5:$U$11</c:f>
              <c:numCache>
                <c:formatCode>0.0</c:formatCode>
                <c:ptCount val="7"/>
                <c:pt idx="3">
                  <c:v>0.38963228615359835</c:v>
                </c:pt>
                <c:pt idx="4">
                  <c:v>0.45843195734447839</c:v>
                </c:pt>
                <c:pt idx="5">
                  <c:v>0.47290622927950321</c:v>
                </c:pt>
                <c:pt idx="6">
                  <c:v>0.47618781619783501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A3-4A47-A8EF-AC828D533A41}"/>
            </c:ext>
          </c:extLst>
        </c:ser>
        <c:ser>
          <c:idx val="5"/>
          <c:order val="5"/>
          <c:tx>
            <c:strRef>
              <c:f>'Գծապատկեր 1.40.'!$V$4</c:f>
              <c:strCache>
                <c:ptCount val="1"/>
              </c:strCache>
            </c:strRef>
          </c:tx>
          <c:spPr>
            <a:solidFill>
              <a:srgbClr val="FF0000">
                <a:alpha val="6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1.40.'!$V$5:$V$11</c:f>
              <c:numCache>
                <c:formatCode>0.0</c:formatCode>
                <c:ptCount val="7"/>
                <c:pt idx="3">
                  <c:v>0.34990183505797834</c:v>
                </c:pt>
                <c:pt idx="4">
                  <c:v>0.41168606613061787</c:v>
                </c:pt>
                <c:pt idx="5">
                  <c:v>0.4246844096744502</c:v>
                </c:pt>
                <c:pt idx="6">
                  <c:v>0.42763137614881952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A3-4A47-A8EF-AC828D533A41}"/>
            </c:ext>
          </c:extLst>
        </c:ser>
        <c:ser>
          <c:idx val="6"/>
          <c:order val="6"/>
          <c:tx>
            <c:strRef>
              <c:f>'Գծապատկեր 1.40.'!$W$4</c:f>
              <c:strCache>
                <c:ptCount val="1"/>
              </c:strCache>
            </c:strRef>
          </c:tx>
          <c:spPr>
            <a:solidFill>
              <a:srgbClr val="FF0000">
                <a:alpha val="7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1.40.'!$W$5:$W$11</c:f>
              <c:numCache>
                <c:formatCode>0.0</c:formatCode>
                <c:ptCount val="7"/>
                <c:pt idx="3">
                  <c:v>0.32423619597881981</c:v>
                </c:pt>
                <c:pt idx="4">
                  <c:v>0.38148849375870952</c:v>
                </c:pt>
                <c:pt idx="5">
                  <c:v>0.39353339619250072</c:v>
                </c:pt>
                <c:pt idx="6">
                  <c:v>0.39626419981680394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3-4A47-A8EF-AC828D533A41}"/>
            </c:ext>
          </c:extLst>
        </c:ser>
        <c:ser>
          <c:idx val="7"/>
          <c:order val="7"/>
          <c:tx>
            <c:strRef>
              <c:f>'Գծապատկեր 1.40.'!$X$4</c:f>
              <c:strCache>
                <c:ptCount val="1"/>
              </c:strCache>
            </c:strRef>
          </c:tx>
          <c:spPr>
            <a:solidFill>
              <a:srgbClr val="FF0000">
                <a:alpha val="8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1.40.'!$X$5:$X$11</c:f>
              <c:numCache>
                <c:formatCode>0.0</c:formatCode>
                <c:ptCount val="7"/>
                <c:pt idx="3">
                  <c:v>0.30766844285716477</c:v>
                </c:pt>
                <c:pt idx="4">
                  <c:v>0.36199527473587345</c:v>
                </c:pt>
                <c:pt idx="5">
                  <c:v>0.37342470927196558</c:v>
                </c:pt>
                <c:pt idx="6">
                  <c:v>0.37601597486556004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A3-4A47-A8EF-AC828D533A41}"/>
            </c:ext>
          </c:extLst>
        </c:ser>
        <c:ser>
          <c:idx val="8"/>
          <c:order val="8"/>
          <c:tx>
            <c:strRef>
              <c:f>'Գծապատկեր 1.40.'!$Y$4</c:f>
              <c:strCache>
                <c:ptCount val="1"/>
              </c:strCache>
            </c:strRef>
          </c:tx>
          <c:spPr>
            <a:solidFill>
              <a:srgbClr val="FF0000">
                <a:alpha val="9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1.40.'!$Y$5:$Y$11</c:f>
              <c:numCache>
                <c:formatCode>0.0</c:formatCode>
                <c:ptCount val="7"/>
                <c:pt idx="3">
                  <c:v>0.29767277908218759</c:v>
                </c:pt>
                <c:pt idx="4">
                  <c:v>0.35023461764414066</c:v>
                </c:pt>
                <c:pt idx="5">
                  <c:v>0.36129272782957722</c:v>
                </c:pt>
                <c:pt idx="6">
                  <c:v>0.36379980727985251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A3-4A47-A8EF-AC828D533A41}"/>
            </c:ext>
          </c:extLst>
        </c:ser>
        <c:ser>
          <c:idx val="9"/>
          <c:order val="9"/>
          <c:tx>
            <c:strRef>
              <c:f>'Գծապատկեր 1.40.'!$Z$4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  <a:prstDash val="solid"/>
            </a:ln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1.40.'!$Z$5:$Z$11</c:f>
              <c:numCache>
                <c:formatCode>0.0</c:formatCode>
                <c:ptCount val="7"/>
                <c:pt idx="3">
                  <c:v>0.58590657926356648</c:v>
                </c:pt>
                <c:pt idx="4">
                  <c:v>0.68936356020281053</c:v>
                </c:pt>
                <c:pt idx="5">
                  <c:v>0.71112913625529872</c:v>
                </c:pt>
                <c:pt idx="6">
                  <c:v>0.71606379756085126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A3-4A47-A8EF-AC828D533A41}"/>
            </c:ext>
          </c:extLst>
        </c:ser>
        <c:ser>
          <c:idx val="10"/>
          <c:order val="10"/>
          <c:tx>
            <c:strRef>
              <c:f>'Գծապատկեր 1.40.'!$AA$4</c:f>
              <c:strCache>
                <c:ptCount val="1"/>
              </c:strCache>
            </c:strRef>
          </c:tx>
          <c:spPr>
            <a:solidFill>
              <a:srgbClr val="FF0000">
                <a:alpha val="9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1.40.'!$AA$5:$AA$11</c:f>
              <c:numCache>
                <c:formatCode>0.0</c:formatCode>
                <c:ptCount val="7"/>
                <c:pt idx="3">
                  <c:v>0.29767277908218848</c:v>
                </c:pt>
                <c:pt idx="4">
                  <c:v>0.35023461764414243</c:v>
                </c:pt>
                <c:pt idx="5">
                  <c:v>0.36129272782957944</c:v>
                </c:pt>
                <c:pt idx="6">
                  <c:v>0.36379980727985384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A3-4A47-A8EF-AC828D533A41}"/>
            </c:ext>
          </c:extLst>
        </c:ser>
        <c:ser>
          <c:idx val="11"/>
          <c:order val="11"/>
          <c:tx>
            <c:strRef>
              <c:f>'Գծապատկեր 1.40.'!$AB$4</c:f>
              <c:strCache>
                <c:ptCount val="1"/>
              </c:strCache>
            </c:strRef>
          </c:tx>
          <c:spPr>
            <a:solidFill>
              <a:srgbClr val="FF0000">
                <a:alpha val="8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1.40.'!$AB$5:$AB$11</c:f>
              <c:numCache>
                <c:formatCode>0.0</c:formatCode>
                <c:ptCount val="7"/>
                <c:pt idx="3">
                  <c:v>0.30766844285716388</c:v>
                </c:pt>
                <c:pt idx="4">
                  <c:v>0.36199527473587167</c:v>
                </c:pt>
                <c:pt idx="5">
                  <c:v>0.37342470927196292</c:v>
                </c:pt>
                <c:pt idx="6">
                  <c:v>0.37601597486555871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A3-4A47-A8EF-AC828D533A41}"/>
            </c:ext>
          </c:extLst>
        </c:ser>
        <c:ser>
          <c:idx val="12"/>
          <c:order val="12"/>
          <c:tx>
            <c:strRef>
              <c:f>'Գծապատկեր 1.40.'!$AC$4</c:f>
              <c:strCache>
                <c:ptCount val="1"/>
              </c:strCache>
            </c:strRef>
          </c:tx>
          <c:spPr>
            <a:solidFill>
              <a:srgbClr val="FF0000">
                <a:alpha val="7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1.40.'!$AC$5:$AC$11</c:f>
              <c:numCache>
                <c:formatCode>0.0</c:formatCode>
                <c:ptCount val="7"/>
                <c:pt idx="3">
                  <c:v>0.3242361959788207</c:v>
                </c:pt>
                <c:pt idx="4">
                  <c:v>0.38148849375870952</c:v>
                </c:pt>
                <c:pt idx="5">
                  <c:v>0.39353339619250249</c:v>
                </c:pt>
                <c:pt idx="6">
                  <c:v>0.39626419981680439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A3-4A47-A8EF-AC828D533A41}"/>
            </c:ext>
          </c:extLst>
        </c:ser>
        <c:ser>
          <c:idx val="13"/>
          <c:order val="13"/>
          <c:tx>
            <c:strRef>
              <c:f>'Գծապատկեր 1.40.'!$AD$4</c:f>
              <c:strCache>
                <c:ptCount val="1"/>
              </c:strCache>
            </c:strRef>
          </c:tx>
          <c:spPr>
            <a:solidFill>
              <a:srgbClr val="FF0000">
                <a:alpha val="6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1.40.'!$AD$5:$AD$11</c:f>
              <c:numCache>
                <c:formatCode>0.0</c:formatCode>
                <c:ptCount val="7"/>
                <c:pt idx="3">
                  <c:v>0.34990183505797745</c:v>
                </c:pt>
                <c:pt idx="4">
                  <c:v>0.41168606613061787</c:v>
                </c:pt>
                <c:pt idx="5">
                  <c:v>0.42468440967444909</c:v>
                </c:pt>
                <c:pt idx="6">
                  <c:v>0.42763137614881952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A3-4A47-A8EF-AC828D533A41}"/>
            </c:ext>
          </c:extLst>
        </c:ser>
        <c:ser>
          <c:idx val="14"/>
          <c:order val="14"/>
          <c:tx>
            <c:strRef>
              <c:f>'Գծապատկեր 1.40.'!$AE$4</c:f>
              <c:strCache>
                <c:ptCount val="1"/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1.40.'!$AE$5:$AE$11</c:f>
              <c:numCache>
                <c:formatCode>0.0</c:formatCode>
                <c:ptCount val="7"/>
                <c:pt idx="3">
                  <c:v>0.38963228615359924</c:v>
                </c:pt>
                <c:pt idx="4">
                  <c:v>0.45843195734447928</c:v>
                </c:pt>
                <c:pt idx="5">
                  <c:v>0.47290622927950476</c:v>
                </c:pt>
                <c:pt idx="6">
                  <c:v>0.4761878161978359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A3-4A47-A8EF-AC828D533A41}"/>
            </c:ext>
          </c:extLst>
        </c:ser>
        <c:ser>
          <c:idx val="15"/>
          <c:order val="15"/>
          <c:tx>
            <c:strRef>
              <c:f>'Գծապատկեր 1.40.'!$AF$4</c:f>
              <c:strCache>
                <c:ptCount val="1"/>
              </c:strCache>
            </c:strRef>
          </c:tx>
          <c:spPr>
            <a:solidFill>
              <a:srgbClr val="FF0000">
                <a:alpha val="4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1.40.'!$AF$5:$AF$11</c:f>
              <c:numCache>
                <c:formatCode>0.0</c:formatCode>
                <c:ptCount val="7"/>
                <c:pt idx="3">
                  <c:v>0.45416401594915623</c:v>
                </c:pt>
                <c:pt idx="4">
                  <c:v>0.53435843534004235</c:v>
                </c:pt>
                <c:pt idx="5">
                  <c:v>0.55122996704714478</c:v>
                </c:pt>
                <c:pt idx="6">
                  <c:v>0.55505505738611127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A3-4A47-A8EF-AC828D533A41}"/>
            </c:ext>
          </c:extLst>
        </c:ser>
        <c:ser>
          <c:idx val="16"/>
          <c:order val="16"/>
          <c:tx>
            <c:strRef>
              <c:f>'Գծապատկեր 1.40.'!$AG$4</c:f>
              <c:strCache>
                <c:ptCount val="1"/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1.40.'!$AG$5:$AG$11</c:f>
              <c:numCache>
                <c:formatCode>0.0</c:formatCode>
                <c:ptCount val="7"/>
                <c:pt idx="3">
                  <c:v>0.57144203702865326</c:v>
                </c:pt>
                <c:pt idx="4">
                  <c:v>0.67234492841974358</c:v>
                </c:pt>
                <c:pt idx="5">
                  <c:v>0.69357316779566691</c:v>
                </c:pt>
                <c:pt idx="6">
                  <c:v>0.69838600487292801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3A3-4A47-A8EF-AC828D533A41}"/>
            </c:ext>
          </c:extLst>
        </c:ser>
        <c:ser>
          <c:idx val="17"/>
          <c:order val="17"/>
          <c:tx>
            <c:strRef>
              <c:f>'Գծապատկեր 1.40.'!$AH$4</c:f>
              <c:strCache>
                <c:ptCount val="1"/>
              </c:strCache>
            </c:strRef>
          </c:tx>
          <c:spPr>
            <a:solidFill>
              <a:srgbClr val="FF0000">
                <a:alpha val="20000"/>
              </a:srgbClr>
            </a:solidFill>
          </c:spP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1.40.'!$AH$5:$AH$11</c:f>
              <c:numCache>
                <c:formatCode>0.0</c:formatCode>
                <c:ptCount val="7"/>
                <c:pt idx="3">
                  <c:v>0.84696318066603382</c:v>
                </c:pt>
                <c:pt idx="4">
                  <c:v>0.9965164656770078</c:v>
                </c:pt>
                <c:pt idx="5">
                  <c:v>1.0279799142452326</c:v>
                </c:pt>
                <c:pt idx="6">
                  <c:v>1.0351132637974985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3A3-4A47-A8EF-AC828D53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55616"/>
        <c:axId val="105457152"/>
      </c:areaChart>
      <c:lineChart>
        <c:grouping val="standard"/>
        <c:varyColors val="0"/>
        <c:ser>
          <c:idx val="18"/>
          <c:order val="18"/>
          <c:tx>
            <c:strRef>
              <c:f>'Գծապատկեր 1.40.'!$AI$4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'Գծապատկեր 1.40.'!$P$5:$P$11</c:f>
              <c:strCache>
                <c:ptCount val="7"/>
                <c:pt idx="0">
                  <c:v>2018/4</c:v>
                </c:pt>
                <c:pt idx="1">
                  <c:v>2019/4</c:v>
                </c:pt>
                <c:pt idx="2">
                  <c:v>2020/4</c:v>
                </c:pt>
                <c:pt idx="3">
                  <c:v>2021/4*</c:v>
                </c:pt>
                <c:pt idx="4">
                  <c:v>2022/4*</c:v>
                </c:pt>
                <c:pt idx="5">
                  <c:v>2023/4*</c:v>
                </c:pt>
                <c:pt idx="6">
                  <c:v>2024/4*</c:v>
                </c:pt>
              </c:strCache>
            </c:strRef>
          </c:cat>
          <c:val>
            <c:numRef>
              <c:f>'Գծապատկեր 1.40.'!$AI$5:$AI$11</c:f>
              <c:numCache>
                <c:formatCode>0.0</c:formatCode>
                <c:ptCount val="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3A3-4A47-A8EF-AC828D53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55616"/>
        <c:axId val="105457152"/>
      </c:lineChart>
      <c:catAx>
        <c:axId val="10545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5457152"/>
        <c:crosses val="autoZero"/>
        <c:auto val="1"/>
        <c:lblAlgn val="ctr"/>
        <c:lblOffset val="100"/>
        <c:noMultiLvlLbl val="0"/>
      </c:catAx>
      <c:valAx>
        <c:axId val="105457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545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532283464567"/>
          <c:y val="5.0925925925925923E-2"/>
          <c:w val="0.79239139107611545"/>
          <c:h val="0.60667395742198893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1.6.'!$I$4</c:f>
              <c:strCache>
                <c:ptCount val="1"/>
                <c:pt idx="0">
                  <c:v>Հայաստան (2025թ.)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1.6.'!$I$5:$I$628</c:f>
              <c:numCache>
                <c:formatCode>0</c:formatCode>
                <c:ptCount val="624"/>
                <c:pt idx="0">
                  <c:v>349.47500000000002</c:v>
                </c:pt>
                <c:pt idx="1">
                  <c:v>352.94799999999998</c:v>
                </c:pt>
                <c:pt idx="2">
                  <c:v>360.71100000000001</c:v>
                </c:pt>
                <c:pt idx="3">
                  <c:v>346.64499999999998</c:v>
                </c:pt>
                <c:pt idx="4">
                  <c:v>333.41800000000001</c:v>
                </c:pt>
                <c:pt idx="5">
                  <c:v>327.08300000000003</c:v>
                </c:pt>
                <c:pt idx="6">
                  <c:v>328.05900000000003</c:v>
                </c:pt>
                <c:pt idx="7">
                  <c:v>327.00799999999998</c:v>
                </c:pt>
                <c:pt idx="8">
                  <c:v>328.87900000000002</c:v>
                </c:pt>
                <c:pt idx="9">
                  <c:v>327.29500000000002</c:v>
                </c:pt>
                <c:pt idx="10">
                  <c:v>323.40800000000002</c:v>
                </c:pt>
                <c:pt idx="11">
                  <c:v>317.42200000000003</c:v>
                </c:pt>
                <c:pt idx="12">
                  <c:v>312.34699999999998</c:v>
                </c:pt>
                <c:pt idx="13">
                  <c:v>284.11</c:v>
                </c:pt>
                <c:pt idx="14">
                  <c:v>288.69499999999999</c:v>
                </c:pt>
                <c:pt idx="15">
                  <c:v>285.29399999999998</c:v>
                </c:pt>
                <c:pt idx="16">
                  <c:v>284.07600000000002</c:v>
                </c:pt>
                <c:pt idx="17">
                  <c:v>279.541</c:v>
                </c:pt>
                <c:pt idx="18">
                  <c:v>280.17700000000002</c:v>
                </c:pt>
                <c:pt idx="19">
                  <c:v>285.596</c:v>
                </c:pt>
                <c:pt idx="20">
                  <c:v>292.20100000000002</c:v>
                </c:pt>
                <c:pt idx="21">
                  <c:v>295.45499999999998</c:v>
                </c:pt>
                <c:pt idx="22">
                  <c:v>291.26400000000001</c:v>
                </c:pt>
                <c:pt idx="23">
                  <c:v>284.47000000000003</c:v>
                </c:pt>
                <c:pt idx="24">
                  <c:v>281.05799999999999</c:v>
                </c:pt>
                <c:pt idx="25">
                  <c:v>272.69</c:v>
                </c:pt>
                <c:pt idx="26">
                  <c:v>274.69900000000001</c:v>
                </c:pt>
                <c:pt idx="27">
                  <c:v>274.39999999999998</c:v>
                </c:pt>
                <c:pt idx="28">
                  <c:v>277.911</c:v>
                </c:pt>
                <c:pt idx="29">
                  <c:v>277.22300000000001</c:v>
                </c:pt>
                <c:pt idx="30">
                  <c:v>271.29500000000002</c:v>
                </c:pt>
                <c:pt idx="31">
                  <c:v>264.51299999999998</c:v>
                </c:pt>
                <c:pt idx="32">
                  <c:v>269.43</c:v>
                </c:pt>
                <c:pt idx="33">
                  <c:v>268.61900000000003</c:v>
                </c:pt>
                <c:pt idx="34">
                  <c:v>268.214</c:v>
                </c:pt>
                <c:pt idx="35">
                  <c:v>268.15199999999999</c:v>
                </c:pt>
                <c:pt idx="36">
                  <c:v>265.80200000000002</c:v>
                </c:pt>
                <c:pt idx="37">
                  <c:v>266.00299999999999</c:v>
                </c:pt>
                <c:pt idx="38">
                  <c:v>267.53199999999998</c:v>
                </c:pt>
                <c:pt idx="39">
                  <c:v>265.25</c:v>
                </c:pt>
                <c:pt idx="40">
                  <c:v>267.57799999999997</c:v>
                </c:pt>
                <c:pt idx="41">
                  <c:v>257.74599999999998</c:v>
                </c:pt>
                <c:pt idx="42">
                  <c:v>251.11</c:v>
                </c:pt>
                <c:pt idx="43">
                  <c:v>250.22499999999999</c:v>
                </c:pt>
                <c:pt idx="44">
                  <c:v>251.34700000000001</c:v>
                </c:pt>
                <c:pt idx="45">
                  <c:v>253.07</c:v>
                </c:pt>
                <c:pt idx="46">
                  <c:v>253.52</c:v>
                </c:pt>
                <c:pt idx="47">
                  <c:v>255.77099999999999</c:v>
                </c:pt>
                <c:pt idx="48">
                  <c:v>254.97800000000001</c:v>
                </c:pt>
                <c:pt idx="49">
                  <c:v>253.73599999999999</c:v>
                </c:pt>
                <c:pt idx="50">
                  <c:v>255.499</c:v>
                </c:pt>
                <c:pt idx="51">
                  <c:v>254.63200000000001</c:v>
                </c:pt>
                <c:pt idx="52">
                  <c:v>255.214</c:v>
                </c:pt>
                <c:pt idx="53">
                  <c:v>256.41399999999999</c:v>
                </c:pt>
                <c:pt idx="54">
                  <c:v>254.30799999999999</c:v>
                </c:pt>
                <c:pt idx="55">
                  <c:v>257.048</c:v>
                </c:pt>
                <c:pt idx="56">
                  <c:v>262.00799999999998</c:v>
                </c:pt>
                <c:pt idx="57">
                  <c:v>255.96799999999999</c:v>
                </c:pt>
                <c:pt idx="58">
                  <c:v>264.55500000000001</c:v>
                </c:pt>
                <c:pt idx="59">
                  <c:v>269.7</c:v>
                </c:pt>
                <c:pt idx="60">
                  <c:v>268.01100000000002</c:v>
                </c:pt>
                <c:pt idx="61">
                  <c:v>273.04000000000002</c:v>
                </c:pt>
                <c:pt idx="62">
                  <c:v>270.59699999999998</c:v>
                </c:pt>
                <c:pt idx="63">
                  <c:v>261.90100000000001</c:v>
                </c:pt>
                <c:pt idx="64">
                  <c:v>251.36500000000001</c:v>
                </c:pt>
                <c:pt idx="65">
                  <c:v>255.54</c:v>
                </c:pt>
                <c:pt idx="66">
                  <c:v>253.035</c:v>
                </c:pt>
                <c:pt idx="67">
                  <c:v>253.166</c:v>
                </c:pt>
                <c:pt idx="68">
                  <c:v>254.38</c:v>
                </c:pt>
                <c:pt idx="69">
                  <c:v>251.375</c:v>
                </c:pt>
                <c:pt idx="70">
                  <c:v>252.429</c:v>
                </c:pt>
                <c:pt idx="71">
                  <c:v>257.97300000000001</c:v>
                </c:pt>
                <c:pt idx="72">
                  <c:v>255.78800000000001</c:v>
                </c:pt>
                <c:pt idx="73">
                  <c:v>249.745</c:v>
                </c:pt>
                <c:pt idx="74">
                  <c:v>247.036</c:v>
                </c:pt>
                <c:pt idx="75">
                  <c:v>244.05500000000001</c:v>
                </c:pt>
                <c:pt idx="76">
                  <c:v>242.33600000000001</c:v>
                </c:pt>
                <c:pt idx="77">
                  <c:v>247.244</c:v>
                </c:pt>
                <c:pt idx="78">
                  <c:v>247.244</c:v>
                </c:pt>
                <c:pt idx="79">
                  <c:v>245.321</c:v>
                </c:pt>
                <c:pt idx="80">
                  <c:v>246.20400000000001</c:v>
                </c:pt>
                <c:pt idx="81">
                  <c:v>250.18199999999999</c:v>
                </c:pt>
                <c:pt idx="82">
                  <c:v>248.32400000000001</c:v>
                </c:pt>
                <c:pt idx="83">
                  <c:v>252.935</c:v>
                </c:pt>
                <c:pt idx="84">
                  <c:v>248.447</c:v>
                </c:pt>
                <c:pt idx="85">
                  <c:v>249.13300000000001</c:v>
                </c:pt>
                <c:pt idx="86">
                  <c:v>245.702</c:v>
                </c:pt>
                <c:pt idx="87">
                  <c:v>240.01599999999999</c:v>
                </c:pt>
                <c:pt idx="88">
                  <c:v>240.239</c:v>
                </c:pt>
                <c:pt idx="89">
                  <c:v>243.018</c:v>
                </c:pt>
                <c:pt idx="90">
                  <c:v>246.096</c:v>
                </c:pt>
                <c:pt idx="91">
                  <c:v>240.44200000000001</c:v>
                </c:pt>
                <c:pt idx="92">
                  <c:v>246.167</c:v>
                </c:pt>
                <c:pt idx="93">
                  <c:v>239.13399999999999</c:v>
                </c:pt>
                <c:pt idx="94">
                  <c:v>250.78</c:v>
                </c:pt>
                <c:pt idx="95">
                  <c:v>245.28299999999999</c:v>
                </c:pt>
                <c:pt idx="96">
                  <c:v>248.61199999999999</c:v>
                </c:pt>
                <c:pt idx="97">
                  <c:v>240.10599999999999</c:v>
                </c:pt>
                <c:pt idx="98">
                  <c:v>240.28</c:v>
                </c:pt>
                <c:pt idx="99">
                  <c:v>236.18100000000001</c:v>
                </c:pt>
                <c:pt idx="100">
                  <c:v>233.351</c:v>
                </c:pt>
                <c:pt idx="101">
                  <c:v>236.441</c:v>
                </c:pt>
                <c:pt idx="102">
                  <c:v>244.11799999999999</c:v>
                </c:pt>
                <c:pt idx="103">
                  <c:v>242.44499999999999</c:v>
                </c:pt>
                <c:pt idx="104">
                  <c:v>245.92099999999999</c:v>
                </c:pt>
                <c:pt idx="105">
                  <c:v>245.84800000000001</c:v>
                </c:pt>
                <c:pt idx="106">
                  <c:v>245.02099999999999</c:v>
                </c:pt>
                <c:pt idx="107">
                  <c:v>246.56</c:v>
                </c:pt>
                <c:pt idx="108">
                  <c:v>257.137</c:v>
                </c:pt>
                <c:pt idx="109">
                  <c:v>269.28800000000001</c:v>
                </c:pt>
                <c:pt idx="110">
                  <c:v>258.68299999999999</c:v>
                </c:pt>
                <c:pt idx="111">
                  <c:v>255.99299999999999</c:v>
                </c:pt>
                <c:pt idx="112">
                  <c:v>254.43100000000001</c:v>
                </c:pt>
                <c:pt idx="113">
                  <c:v>253.54599999999999</c:v>
                </c:pt>
                <c:pt idx="114">
                  <c:v>248.25200000000001</c:v>
                </c:pt>
                <c:pt idx="115">
                  <c:v>249.374</c:v>
                </c:pt>
                <c:pt idx="116">
                  <c:v>255.46600000000001</c:v>
                </c:pt>
                <c:pt idx="117">
                  <c:v>259.90199999999999</c:v>
                </c:pt>
                <c:pt idx="118">
                  <c:v>259.697</c:v>
                </c:pt>
                <c:pt idx="119">
                  <c:v>249.31100000000001</c:v>
                </c:pt>
                <c:pt idx="120">
                  <c:v>246.73099999999999</c:v>
                </c:pt>
                <c:pt idx="121">
                  <c:v>249.767</c:v>
                </c:pt>
                <c:pt idx="122">
                  <c:v>234.29499999999999</c:v>
                </c:pt>
                <c:pt idx="123">
                  <c:v>243.559</c:v>
                </c:pt>
                <c:pt idx="124">
                  <c:v>242.59200000000001</c:v>
                </c:pt>
                <c:pt idx="125">
                  <c:v>242.964</c:v>
                </c:pt>
                <c:pt idx="126">
                  <c:v>232.833</c:v>
                </c:pt>
                <c:pt idx="127">
                  <c:v>234.86500000000001</c:v>
                </c:pt>
                <c:pt idx="128">
                  <c:v>231.083</c:v>
                </c:pt>
                <c:pt idx="129">
                  <c:v>221.816</c:v>
                </c:pt>
                <c:pt idx="130">
                  <c:v>227.14</c:v>
                </c:pt>
                <c:pt idx="131">
                  <c:v>227.93799999999999</c:v>
                </c:pt>
                <c:pt idx="132">
                  <c:v>229.422</c:v>
                </c:pt>
                <c:pt idx="133">
                  <c:v>221.08600000000001</c:v>
                </c:pt>
                <c:pt idx="134">
                  <c:v>221.709</c:v>
                </c:pt>
                <c:pt idx="135">
                  <c:v>218.86500000000001</c:v>
                </c:pt>
                <c:pt idx="136">
                  <c:v>218.95400000000001</c:v>
                </c:pt>
                <c:pt idx="137">
                  <c:v>212.48599999999999</c:v>
                </c:pt>
                <c:pt idx="138">
                  <c:v>215.98699999999999</c:v>
                </c:pt>
                <c:pt idx="139">
                  <c:v>218.90700000000001</c:v>
                </c:pt>
                <c:pt idx="140">
                  <c:v>217.34800000000001</c:v>
                </c:pt>
                <c:pt idx="141">
                  <c:v>221.732</c:v>
                </c:pt>
                <c:pt idx="142">
                  <c:v>223.006</c:v>
                </c:pt>
                <c:pt idx="143">
                  <c:v>218.78</c:v>
                </c:pt>
                <c:pt idx="144">
                  <c:v>216.58699999999999</c:v>
                </c:pt>
                <c:pt idx="145">
                  <c:v>213.65600000000001</c:v>
                </c:pt>
                <c:pt idx="146">
                  <c:v>215.03200000000001</c:v>
                </c:pt>
                <c:pt idx="147">
                  <c:v>211.107</c:v>
                </c:pt>
                <c:pt idx="148">
                  <c:v>211.27500000000001</c:v>
                </c:pt>
                <c:pt idx="149">
                  <c:v>212.96600000000001</c:v>
                </c:pt>
                <c:pt idx="150">
                  <c:v>214.77099999999999</c:v>
                </c:pt>
                <c:pt idx="151">
                  <c:v>217.23500000000001</c:v>
                </c:pt>
                <c:pt idx="152">
                  <c:v>235.572</c:v>
                </c:pt>
                <c:pt idx="153">
                  <c:v>237.85</c:v>
                </c:pt>
                <c:pt idx="154">
                  <c:v>261.81799999999998</c:v>
                </c:pt>
                <c:pt idx="155">
                  <c:v>260.96800000000002</c:v>
                </c:pt>
                <c:pt idx="156">
                  <c:v>258.53100000000001</c:v>
                </c:pt>
                <c:pt idx="157">
                  <c:v>254.566</c:v>
                </c:pt>
                <c:pt idx="158">
                  <c:v>249.92</c:v>
                </c:pt>
                <c:pt idx="159">
                  <c:v>259.60300000000001</c:v>
                </c:pt>
                <c:pt idx="160">
                  <c:v>252.15199999999999</c:v>
                </c:pt>
                <c:pt idx="161">
                  <c:v>262.06200000000001</c:v>
                </c:pt>
                <c:pt idx="162">
                  <c:v>270.98099999999999</c:v>
                </c:pt>
                <c:pt idx="163">
                  <c:v>267.11700000000002</c:v>
                </c:pt>
                <c:pt idx="164">
                  <c:v>267.70999999999998</c:v>
                </c:pt>
                <c:pt idx="165">
                  <c:v>269.221</c:v>
                </c:pt>
                <c:pt idx="166">
                  <c:v>264.26900000000001</c:v>
                </c:pt>
                <c:pt idx="167">
                  <c:v>260.98899999999998</c:v>
                </c:pt>
                <c:pt idx="168">
                  <c:v>268.72399999999999</c:v>
                </c:pt>
                <c:pt idx="169">
                  <c:v>269.28500000000003</c:v>
                </c:pt>
                <c:pt idx="170">
                  <c:v>272.11900000000003</c:v>
                </c:pt>
                <c:pt idx="171">
                  <c:v>271.85899999999998</c:v>
                </c:pt>
                <c:pt idx="172">
                  <c:v>272.75400000000002</c:v>
                </c:pt>
                <c:pt idx="173">
                  <c:v>269</c:v>
                </c:pt>
                <c:pt idx="174">
                  <c:v>270.40600000000001</c:v>
                </c:pt>
                <c:pt idx="175">
                  <c:v>274.291</c:v>
                </c:pt>
                <c:pt idx="176">
                  <c:v>273.41199999999998</c:v>
                </c:pt>
                <c:pt idx="177">
                  <c:v>261.69499999999999</c:v>
                </c:pt>
                <c:pt idx="178">
                  <c:v>259.91699999999997</c:v>
                </c:pt>
                <c:pt idx="179">
                  <c:v>253.935</c:v>
                </c:pt>
                <c:pt idx="180">
                  <c:v>245.29900000000001</c:v>
                </c:pt>
                <c:pt idx="181">
                  <c:v>245.154</c:v>
                </c:pt>
                <c:pt idx="182">
                  <c:v>239.91399999999999</c:v>
                </c:pt>
                <c:pt idx="183">
                  <c:v>231.126</c:v>
                </c:pt>
                <c:pt idx="184">
                  <c:v>232.76499999999999</c:v>
                </c:pt>
                <c:pt idx="185">
                  <c:v>236.17599999999999</c:v>
                </c:pt>
                <c:pt idx="186">
                  <c:v>236.648</c:v>
                </c:pt>
                <c:pt idx="187">
                  <c:v>231.07400000000001</c:v>
                </c:pt>
                <c:pt idx="188">
                  <c:v>224.596</c:v>
                </c:pt>
                <c:pt idx="189">
                  <c:v>222.35499999999999</c:v>
                </c:pt>
                <c:pt idx="190">
                  <c:v>222.495</c:v>
                </c:pt>
                <c:pt idx="191">
                  <c:v>222.083</c:v>
                </c:pt>
                <c:pt idx="192">
                  <c:v>220.89</c:v>
                </c:pt>
                <c:pt idx="193">
                  <c:v>222.84399999999999</c:v>
                </c:pt>
                <c:pt idx="194">
                  <c:v>223.047</c:v>
                </c:pt>
                <c:pt idx="195">
                  <c:v>232.994</c:v>
                </c:pt>
                <c:pt idx="196">
                  <c:v>237.73699999999999</c:v>
                </c:pt>
                <c:pt idx="197">
                  <c:v>246.542</c:v>
                </c:pt>
                <c:pt idx="198">
                  <c:v>242.08699999999999</c:v>
                </c:pt>
                <c:pt idx="199">
                  <c:v>238.92099999999999</c:v>
                </c:pt>
                <c:pt idx="200">
                  <c:v>243.477</c:v>
                </c:pt>
                <c:pt idx="201">
                  <c:v>240.05699999999999</c:v>
                </c:pt>
                <c:pt idx="202">
                  <c:v>232.08099999999999</c:v>
                </c:pt>
                <c:pt idx="203">
                  <c:v>223.55099999999999</c:v>
                </c:pt>
                <c:pt idx="204">
                  <c:v>224.25299999999999</c:v>
                </c:pt>
                <c:pt idx="205">
                  <c:v>215.035</c:v>
                </c:pt>
                <c:pt idx="206">
                  <c:v>218.43299999999999</c:v>
                </c:pt>
                <c:pt idx="207">
                  <c:v>217.41399999999999</c:v>
                </c:pt>
                <c:pt idx="208">
                  <c:v>216.53299999999999</c:v>
                </c:pt>
                <c:pt idx="209">
                  <c:v>213.95699999999999</c:v>
                </c:pt>
                <c:pt idx="210">
                  <c:v>217.804</c:v>
                </c:pt>
                <c:pt idx="211">
                  <c:v>214.989</c:v>
                </c:pt>
                <c:pt idx="212">
                  <c:v>215.54300000000001</c:v>
                </c:pt>
                <c:pt idx="213">
                  <c:v>211.44900000000001</c:v>
                </c:pt>
                <c:pt idx="214">
                  <c:v>210.78299999999999</c:v>
                </c:pt>
                <c:pt idx="215">
                  <c:v>208.096</c:v>
                </c:pt>
                <c:pt idx="216">
                  <c:v>213.52600000000001</c:v>
                </c:pt>
                <c:pt idx="217">
                  <c:v>221.202</c:v>
                </c:pt>
                <c:pt idx="218">
                  <c:v>217.607</c:v>
                </c:pt>
                <c:pt idx="219">
                  <c:v>211.15299999999999</c:v>
                </c:pt>
                <c:pt idx="220">
                  <c:v>205.03299999999999</c:v>
                </c:pt>
                <c:pt idx="221">
                  <c:v>210.34299999999999</c:v>
                </c:pt>
                <c:pt idx="222">
                  <c:v>199.965</c:v>
                </c:pt>
                <c:pt idx="223">
                  <c:v>197.458</c:v>
                </c:pt>
                <c:pt idx="224">
                  <c:v>202.96600000000001</c:v>
                </c:pt>
                <c:pt idx="225">
                  <c:v>206.67400000000001</c:v>
                </c:pt>
                <c:pt idx="226">
                  <c:v>207.553</c:v>
                </c:pt>
                <c:pt idx="227">
                  <c:v>206.90100000000001</c:v>
                </c:pt>
                <c:pt idx="228">
                  <c:v>204.25800000000001</c:v>
                </c:pt>
                <c:pt idx="229">
                  <c:v>205.42099999999999</c:v>
                </c:pt>
                <c:pt idx="230">
                  <c:v>209.19200000000001</c:v>
                </c:pt>
                <c:pt idx="231">
                  <c:v>212.11</c:v>
                </c:pt>
                <c:pt idx="232">
                  <c:v>209.578</c:v>
                </c:pt>
                <c:pt idx="233">
                  <c:v>209.81899999999999</c:v>
                </c:pt>
                <c:pt idx="234">
                  <c:v>208.119</c:v>
                </c:pt>
                <c:pt idx="235">
                  <c:v>208.64400000000001</c:v>
                </c:pt>
                <c:pt idx="236">
                  <c:v>203.96100000000001</c:v>
                </c:pt>
                <c:pt idx="237">
                  <c:v>208.065</c:v>
                </c:pt>
                <c:pt idx="238">
                  <c:v>202.946</c:v>
                </c:pt>
                <c:pt idx="239">
                  <c:v>203.149</c:v>
                </c:pt>
                <c:pt idx="240">
                  <c:v>211.66900000000001</c:v>
                </c:pt>
                <c:pt idx="241">
                  <c:v>204.584</c:v>
                </c:pt>
                <c:pt idx="242">
                  <c:v>200.703</c:v>
                </c:pt>
                <c:pt idx="243">
                  <c:v>196.38300000000001</c:v>
                </c:pt>
                <c:pt idx="244">
                  <c:v>195.553</c:v>
                </c:pt>
                <c:pt idx="245">
                  <c:v>195.113</c:v>
                </c:pt>
                <c:pt idx="246">
                  <c:v>198.83199999999999</c:v>
                </c:pt>
                <c:pt idx="247">
                  <c:v>186.376</c:v>
                </c:pt>
                <c:pt idx="248">
                  <c:v>194.458</c:v>
                </c:pt>
                <c:pt idx="249">
                  <c:v>187.04599999999999</c:v>
                </c:pt>
                <c:pt idx="250">
                  <c:v>180.46600000000001</c:v>
                </c:pt>
                <c:pt idx="251">
                  <c:v>180.203</c:v>
                </c:pt>
                <c:pt idx="252">
                  <c:v>177.66200000000001</c:v>
                </c:pt>
                <c:pt idx="253">
                  <c:v>176.982</c:v>
                </c:pt>
                <c:pt idx="254">
                  <c:v>172.048</c:v>
                </c:pt>
                <c:pt idx="255">
                  <c:v>173.309</c:v>
                </c:pt>
                <c:pt idx="256">
                  <c:v>173.309</c:v>
                </c:pt>
                <c:pt idx="257">
                  <c:v>173.309</c:v>
                </c:pt>
                <c:pt idx="258">
                  <c:v>175.804</c:v>
                </c:pt>
                <c:pt idx="259">
                  <c:v>173.416</c:v>
                </c:pt>
                <c:pt idx="260">
                  <c:v>169.86699999999999</c:v>
                </c:pt>
                <c:pt idx="261">
                  <c:v>169.86699999999999</c:v>
                </c:pt>
                <c:pt idx="262">
                  <c:v>174.434</c:v>
                </c:pt>
                <c:pt idx="263">
                  <c:v>182.50399999999999</c:v>
                </c:pt>
                <c:pt idx="264">
                  <c:v>184.16300000000001</c:v>
                </c:pt>
                <c:pt idx="265">
                  <c:v>184.577</c:v>
                </c:pt>
                <c:pt idx="266">
                  <c:v>168.9</c:v>
                </c:pt>
                <c:pt idx="267">
                  <c:v>169.214</c:v>
                </c:pt>
                <c:pt idx="268">
                  <c:v>162.48500000000001</c:v>
                </c:pt>
                <c:pt idx="269">
                  <c:v>162.989</c:v>
                </c:pt>
                <c:pt idx="270">
                  <c:v>160.15899999999999</c:v>
                </c:pt>
                <c:pt idx="271">
                  <c:v>159.863</c:v>
                </c:pt>
                <c:pt idx="272">
                  <c:v>157.845</c:v>
                </c:pt>
                <c:pt idx="273">
                  <c:v>157.14400000000001</c:v>
                </c:pt>
                <c:pt idx="274">
                  <c:v>158.321</c:v>
                </c:pt>
                <c:pt idx="275">
                  <c:v>162.48099999999999</c:v>
                </c:pt>
                <c:pt idx="276">
                  <c:v>162.316</c:v>
                </c:pt>
                <c:pt idx="277">
                  <c:v>165.07400000000001</c:v>
                </c:pt>
                <c:pt idx="278">
                  <c:v>171.49799999999999</c:v>
                </c:pt>
                <c:pt idx="279">
                  <c:v>182.94900000000001</c:v>
                </c:pt>
                <c:pt idx="280">
                  <c:v>176.92500000000001</c:v>
                </c:pt>
                <c:pt idx="281">
                  <c:v>184.255</c:v>
                </c:pt>
                <c:pt idx="282">
                  <c:v>182.691</c:v>
                </c:pt>
                <c:pt idx="283">
                  <c:v>184.55799999999999</c:v>
                </c:pt>
                <c:pt idx="284">
                  <c:v>181.03100000000001</c:v>
                </c:pt>
                <c:pt idx="285">
                  <c:v>179.30199999999999</c:v>
                </c:pt>
                <c:pt idx="286">
                  <c:v>174.99600000000001</c:v>
                </c:pt>
                <c:pt idx="287">
                  <c:v>170.898</c:v>
                </c:pt>
                <c:pt idx="288">
                  <c:v>175.524</c:v>
                </c:pt>
                <c:pt idx="289">
                  <c:v>178.398</c:v>
                </c:pt>
                <c:pt idx="290">
                  <c:v>176.398</c:v>
                </c:pt>
                <c:pt idx="291">
                  <c:v>172.804</c:v>
                </c:pt>
                <c:pt idx="292">
                  <c:v>173.983</c:v>
                </c:pt>
                <c:pt idx="293">
                  <c:v>175.00700000000001</c:v>
                </c:pt>
                <c:pt idx="294">
                  <c:v>174.857</c:v>
                </c:pt>
                <c:pt idx="295">
                  <c:v>175.053</c:v>
                </c:pt>
                <c:pt idx="296">
                  <c:v>172.994</c:v>
                </c:pt>
                <c:pt idx="297">
                  <c:v>173.55199999999999</c:v>
                </c:pt>
                <c:pt idx="298">
                  <c:v>174.70699999999999</c:v>
                </c:pt>
                <c:pt idx="299">
                  <c:v>187.22800000000001</c:v>
                </c:pt>
                <c:pt idx="300">
                  <c:v>191.56</c:v>
                </c:pt>
                <c:pt idx="301">
                  <c:v>198.17</c:v>
                </c:pt>
                <c:pt idx="302">
                  <c:v>214.40199999999999</c:v>
                </c:pt>
                <c:pt idx="303">
                  <c:v>233.96299999999999</c:v>
                </c:pt>
                <c:pt idx="304">
                  <c:v>219.74199999999999</c:v>
                </c:pt>
                <c:pt idx="305">
                  <c:v>233.23</c:v>
                </c:pt>
                <c:pt idx="306">
                  <c:v>233.70500000000001</c:v>
                </c:pt>
                <c:pt idx="307">
                  <c:v>234.01</c:v>
                </c:pt>
                <c:pt idx="308">
                  <c:v>237.929</c:v>
                </c:pt>
                <c:pt idx="309">
                  <c:v>328.05599999999998</c:v>
                </c:pt>
                <c:pt idx="310">
                  <c:v>322.47800000000001</c:v>
                </c:pt>
                <c:pt idx="311">
                  <c:v>334.92399999999998</c:v>
                </c:pt>
                <c:pt idx="312">
                  <c:v>405.69</c:v>
                </c:pt>
                <c:pt idx="313">
                  <c:v>392.029</c:v>
                </c:pt>
                <c:pt idx="314">
                  <c:v>415.37400000000002</c:v>
                </c:pt>
                <c:pt idx="315">
                  <c:v>430.666</c:v>
                </c:pt>
                <c:pt idx="316">
                  <c:v>535.89300000000003</c:v>
                </c:pt>
                <c:pt idx="317">
                  <c:v>571.58299999999997</c:v>
                </c:pt>
                <c:pt idx="318">
                  <c:v>617.51900000000001</c:v>
                </c:pt>
                <c:pt idx="319">
                  <c:v>662.09799999999996</c:v>
                </c:pt>
                <c:pt idx="320">
                  <c:v>644.15200000000004</c:v>
                </c:pt>
                <c:pt idx="321">
                  <c:v>621.154</c:v>
                </c:pt>
                <c:pt idx="322">
                  <c:v>589.59799999999996</c:v>
                </c:pt>
                <c:pt idx="323">
                  <c:v>593.14700000000005</c:v>
                </c:pt>
                <c:pt idx="324">
                  <c:v>601.90599999999995</c:v>
                </c:pt>
                <c:pt idx="325">
                  <c:v>596.14099999999996</c:v>
                </c:pt>
                <c:pt idx="326">
                  <c:v>600.46900000000005</c:v>
                </c:pt>
                <c:pt idx="327">
                  <c:v>595.53200000000004</c:v>
                </c:pt>
                <c:pt idx="328">
                  <c:v>567.79999999999995</c:v>
                </c:pt>
                <c:pt idx="329">
                  <c:v>555.20399999999995</c:v>
                </c:pt>
                <c:pt idx="330">
                  <c:v>555.25300000000004</c:v>
                </c:pt>
                <c:pt idx="331">
                  <c:v>562.673</c:v>
                </c:pt>
                <c:pt idx="332">
                  <c:v>537.58699999999999</c:v>
                </c:pt>
                <c:pt idx="333">
                  <c:v>537.58699999999999</c:v>
                </c:pt>
                <c:pt idx="334">
                  <c:v>537.58699999999999</c:v>
                </c:pt>
                <c:pt idx="335">
                  <c:v>543.88499999999999</c:v>
                </c:pt>
                <c:pt idx="336">
                  <c:v>531.19200000000001</c:v>
                </c:pt>
                <c:pt idx="337">
                  <c:v>534.67200000000003</c:v>
                </c:pt>
                <c:pt idx="338">
                  <c:v>509.017</c:v>
                </c:pt>
                <c:pt idx="339">
                  <c:v>510.82600000000002</c:v>
                </c:pt>
                <c:pt idx="340">
                  <c:v>517.87800000000004</c:v>
                </c:pt>
                <c:pt idx="341">
                  <c:v>516.16099999999994</c:v>
                </c:pt>
                <c:pt idx="342">
                  <c:v>517.26900000000001</c:v>
                </c:pt>
                <c:pt idx="343">
                  <c:v>518.58299999999997</c:v>
                </c:pt>
                <c:pt idx="344">
                  <c:v>517.82799999999997</c:v>
                </c:pt>
                <c:pt idx="345">
                  <c:v>521.07899999999995</c:v>
                </c:pt>
                <c:pt idx="346">
                  <c:v>522.14599999999996</c:v>
                </c:pt>
                <c:pt idx="347">
                  <c:v>514.21400000000006</c:v>
                </c:pt>
                <c:pt idx="348">
                  <c:v>514.01499999999999</c:v>
                </c:pt>
                <c:pt idx="349">
                  <c:v>511.54</c:v>
                </c:pt>
                <c:pt idx="350">
                  <c:v>477.85899999999998</c:v>
                </c:pt>
                <c:pt idx="351">
                  <c:v>471.73399999999998</c:v>
                </c:pt>
                <c:pt idx="352">
                  <c:v>488.00200000000001</c:v>
                </c:pt>
                <c:pt idx="353">
                  <c:v>471.86599999999999</c:v>
                </c:pt>
                <c:pt idx="354">
                  <c:v>435.41899999999998</c:v>
                </c:pt>
                <c:pt idx="355">
                  <c:v>430.75599999999997</c:v>
                </c:pt>
                <c:pt idx="356">
                  <c:v>448.69499999999999</c:v>
                </c:pt>
                <c:pt idx="357">
                  <c:v>367.43</c:v>
                </c:pt>
                <c:pt idx="358">
                  <c:v>355.36399999999998</c:v>
                </c:pt>
                <c:pt idx="359">
                  <c:v>340.87299999999999</c:v>
                </c:pt>
                <c:pt idx="360">
                  <c:v>342.54199999999997</c:v>
                </c:pt>
                <c:pt idx="361">
                  <c:v>332.505</c:v>
                </c:pt>
                <c:pt idx="362">
                  <c:v>333.39299999999997</c:v>
                </c:pt>
                <c:pt idx="363">
                  <c:v>346.08199999999999</c:v>
                </c:pt>
                <c:pt idx="364">
                  <c:v>346.08199999999999</c:v>
                </c:pt>
                <c:pt idx="365">
                  <c:v>329.6</c:v>
                </c:pt>
                <c:pt idx="366">
                  <c:v>330.06200000000001</c:v>
                </c:pt>
                <c:pt idx="367">
                  <c:v>333.80099999999999</c:v>
                </c:pt>
                <c:pt idx="368">
                  <c:v>336.66199999999998</c:v>
                </c:pt>
                <c:pt idx="369">
                  <c:v>334.66899999999998</c:v>
                </c:pt>
                <c:pt idx="370">
                  <c:v>334.40600000000001</c:v>
                </c:pt>
                <c:pt idx="371">
                  <c:v>327.88</c:v>
                </c:pt>
                <c:pt idx="372">
                  <c:v>321.846</c:v>
                </c:pt>
                <c:pt idx="373">
                  <c:v>318.69</c:v>
                </c:pt>
                <c:pt idx="374">
                  <c:v>323.23599999999999</c:v>
                </c:pt>
                <c:pt idx="375">
                  <c:v>323.73399999999998</c:v>
                </c:pt>
                <c:pt idx="376">
                  <c:v>337.99200000000002</c:v>
                </c:pt>
                <c:pt idx="377">
                  <c:v>347.49099999999999</c:v>
                </c:pt>
                <c:pt idx="378">
                  <c:v>344.23200000000003</c:v>
                </c:pt>
                <c:pt idx="379">
                  <c:v>382.98599999999999</c:v>
                </c:pt>
                <c:pt idx="380">
                  <c:v>379.1</c:v>
                </c:pt>
                <c:pt idx="381">
                  <c:v>381.64299999999997</c:v>
                </c:pt>
                <c:pt idx="382">
                  <c:v>380.93799999999999</c:v>
                </c:pt>
                <c:pt idx="383">
                  <c:v>382.47399999999999</c:v>
                </c:pt>
                <c:pt idx="384">
                  <c:v>380.363</c:v>
                </c:pt>
                <c:pt idx="385">
                  <c:v>383.76100000000002</c:v>
                </c:pt>
                <c:pt idx="386">
                  <c:v>384.87200000000001</c:v>
                </c:pt>
                <c:pt idx="387">
                  <c:v>392.12</c:v>
                </c:pt>
                <c:pt idx="388">
                  <c:v>391.44200000000001</c:v>
                </c:pt>
                <c:pt idx="389">
                  <c:v>392.41399999999999</c:v>
                </c:pt>
                <c:pt idx="390">
                  <c:v>388.73099999999999</c:v>
                </c:pt>
                <c:pt idx="391">
                  <c:v>390.685</c:v>
                </c:pt>
                <c:pt idx="392">
                  <c:v>355.42399999999998</c:v>
                </c:pt>
                <c:pt idx="393">
                  <c:v>357.05</c:v>
                </c:pt>
                <c:pt idx="394">
                  <c:v>348.74599999999998</c:v>
                </c:pt>
                <c:pt idx="395">
                  <c:v>349.2</c:v>
                </c:pt>
                <c:pt idx="396">
                  <c:v>348.66899999999998</c:v>
                </c:pt>
                <c:pt idx="397">
                  <c:v>347.697</c:v>
                </c:pt>
                <c:pt idx="398">
                  <c:v>348.19200000000001</c:v>
                </c:pt>
                <c:pt idx="399">
                  <c:v>349.45699999999999</c:v>
                </c:pt>
                <c:pt idx="400">
                  <c:v>358.483</c:v>
                </c:pt>
                <c:pt idx="401">
                  <c:v>357.94200000000001</c:v>
                </c:pt>
                <c:pt idx="402">
                  <c:v>353.91699999999997</c:v>
                </c:pt>
                <c:pt idx="403">
                  <c:v>365.762</c:v>
                </c:pt>
                <c:pt idx="404">
                  <c:v>364.92399999999998</c:v>
                </c:pt>
                <c:pt idx="405">
                  <c:v>364.66399999999999</c:v>
                </c:pt>
                <c:pt idx="406">
                  <c:v>359.858</c:v>
                </c:pt>
                <c:pt idx="407">
                  <c:v>352.33300000000003</c:v>
                </c:pt>
                <c:pt idx="408">
                  <c:v>353.61099999999999</c:v>
                </c:pt>
                <c:pt idx="409">
                  <c:v>346.98700000000002</c:v>
                </c:pt>
                <c:pt idx="410">
                  <c:v>351.40600000000001</c:v>
                </c:pt>
                <c:pt idx="411">
                  <c:v>352.46899999999999</c:v>
                </c:pt>
                <c:pt idx="412">
                  <c:v>354.08699999999999</c:v>
                </c:pt>
                <c:pt idx="413">
                  <c:v>354.89699999999999</c:v>
                </c:pt>
                <c:pt idx="414">
                  <c:v>350.28100000000001</c:v>
                </c:pt>
                <c:pt idx="415">
                  <c:v>347.12</c:v>
                </c:pt>
                <c:pt idx="416">
                  <c:v>342.18799999999999</c:v>
                </c:pt>
                <c:pt idx="417">
                  <c:v>333.137</c:v>
                </c:pt>
                <c:pt idx="418">
                  <c:v>330.66899999999998</c:v>
                </c:pt>
                <c:pt idx="419">
                  <c:v>344.73099999999999</c:v>
                </c:pt>
                <c:pt idx="420">
                  <c:v>330.65699999999998</c:v>
                </c:pt>
                <c:pt idx="421">
                  <c:v>324.10899999999998</c:v>
                </c:pt>
                <c:pt idx="422">
                  <c:v>317.23399999999998</c:v>
                </c:pt>
                <c:pt idx="423">
                  <c:v>315.72000000000003</c:v>
                </c:pt>
                <c:pt idx="424">
                  <c:v>320.93299999999999</c:v>
                </c:pt>
                <c:pt idx="425">
                  <c:v>322.24599999999998</c:v>
                </c:pt>
                <c:pt idx="426">
                  <c:v>321.65499999999997</c:v>
                </c:pt>
                <c:pt idx="427">
                  <c:v>321.19</c:v>
                </c:pt>
                <c:pt idx="428">
                  <c:v>325.399</c:v>
                </c:pt>
                <c:pt idx="429">
                  <c:v>323.69</c:v>
                </c:pt>
                <c:pt idx="430">
                  <c:v>319.76900000000001</c:v>
                </c:pt>
                <c:pt idx="431">
                  <c:v>318.26600000000002</c:v>
                </c:pt>
                <c:pt idx="432">
                  <c:v>314.86799999999999</c:v>
                </c:pt>
                <c:pt idx="433">
                  <c:v>317.95100000000002</c:v>
                </c:pt>
                <c:pt idx="434">
                  <c:v>317.95100000000002</c:v>
                </c:pt>
                <c:pt idx="435">
                  <c:v>317.11599999999999</c:v>
                </c:pt>
                <c:pt idx="436">
                  <c:v>315.95100000000002</c:v>
                </c:pt>
                <c:pt idx="437">
                  <c:v>315.51</c:v>
                </c:pt>
                <c:pt idx="438">
                  <c:v>312.86799999999999</c:v>
                </c:pt>
                <c:pt idx="439">
                  <c:v>316.99599999999998</c:v>
                </c:pt>
                <c:pt idx="440">
                  <c:v>319.82499999999999</c:v>
                </c:pt>
                <c:pt idx="441">
                  <c:v>318.80700000000002</c:v>
                </c:pt>
                <c:pt idx="442">
                  <c:v>315.673</c:v>
                </c:pt>
                <c:pt idx="443">
                  <c:v>315.34199999999998</c:v>
                </c:pt>
                <c:pt idx="444">
                  <c:v>314.92</c:v>
                </c:pt>
                <c:pt idx="445">
                  <c:v>315.03699999999998</c:v>
                </c:pt>
                <c:pt idx="446">
                  <c:v>311.863</c:v>
                </c:pt>
                <c:pt idx="447">
                  <c:v>313.14</c:v>
                </c:pt>
                <c:pt idx="448">
                  <c:v>310.42200000000003</c:v>
                </c:pt>
                <c:pt idx="449">
                  <c:v>314.60000000000002</c:v>
                </c:pt>
                <c:pt idx="450">
                  <c:v>317.09399999999999</c:v>
                </c:pt>
                <c:pt idx="451">
                  <c:v>315.63099999999997</c:v>
                </c:pt>
                <c:pt idx="452">
                  <c:v>333.83499999999998</c:v>
                </c:pt>
                <c:pt idx="453">
                  <c:v>338.11099999999999</c:v>
                </c:pt>
                <c:pt idx="454">
                  <c:v>427.69400000000002</c:v>
                </c:pt>
                <c:pt idx="455">
                  <c:v>441.89400000000001</c:v>
                </c:pt>
                <c:pt idx="456">
                  <c:v>451.44799999999998</c:v>
                </c:pt>
                <c:pt idx="457">
                  <c:v>418.22399999999999</c:v>
                </c:pt>
                <c:pt idx="458">
                  <c:v>407.85399999999998</c:v>
                </c:pt>
                <c:pt idx="459">
                  <c:v>406.00700000000001</c:v>
                </c:pt>
                <c:pt idx="460">
                  <c:v>407.798</c:v>
                </c:pt>
                <c:pt idx="461">
                  <c:v>412.87400000000002</c:v>
                </c:pt>
                <c:pt idx="462">
                  <c:v>405.25</c:v>
                </c:pt>
                <c:pt idx="463">
                  <c:v>400.00299999999999</c:v>
                </c:pt>
                <c:pt idx="464">
                  <c:v>399.94</c:v>
                </c:pt>
                <c:pt idx="465">
                  <c:v>407.50799999999998</c:v>
                </c:pt>
                <c:pt idx="466">
                  <c:v>425.07</c:v>
                </c:pt>
                <c:pt idx="467">
                  <c:v>421.85399999999998</c:v>
                </c:pt>
                <c:pt idx="468">
                  <c:v>418.01600000000002</c:v>
                </c:pt>
                <c:pt idx="469">
                  <c:v>416.30900000000003</c:v>
                </c:pt>
                <c:pt idx="470">
                  <c:v>416.24299999999999</c:v>
                </c:pt>
                <c:pt idx="471">
                  <c:v>425.42899999999997</c:v>
                </c:pt>
                <c:pt idx="472">
                  <c:v>428.18099999999998</c:v>
                </c:pt>
                <c:pt idx="473">
                  <c:v>426.18</c:v>
                </c:pt>
                <c:pt idx="474">
                  <c:v>448.35199999999998</c:v>
                </c:pt>
                <c:pt idx="475">
                  <c:v>459.10899999999998</c:v>
                </c:pt>
                <c:pt idx="476">
                  <c:v>468.923</c:v>
                </c:pt>
                <c:pt idx="477">
                  <c:v>477.05900000000003</c:v>
                </c:pt>
                <c:pt idx="478">
                  <c:v>475.02</c:v>
                </c:pt>
                <c:pt idx="479">
                  <c:v>482.77300000000002</c:v>
                </c:pt>
                <c:pt idx="480">
                  <c:v>453.96600000000001</c:v>
                </c:pt>
                <c:pt idx="481">
                  <c:v>445.10500000000002</c:v>
                </c:pt>
                <c:pt idx="482">
                  <c:v>438.96800000000002</c:v>
                </c:pt>
                <c:pt idx="483">
                  <c:v>440.113</c:v>
                </c:pt>
                <c:pt idx="484">
                  <c:v>406.97899999999998</c:v>
                </c:pt>
                <c:pt idx="485">
                  <c:v>352.84399999999999</c:v>
                </c:pt>
                <c:pt idx="486">
                  <c:v>344.85599999999999</c:v>
                </c:pt>
                <c:pt idx="487">
                  <c:v>348.01900000000001</c:v>
                </c:pt>
                <c:pt idx="488">
                  <c:v>353.39400000000001</c:v>
                </c:pt>
                <c:pt idx="489">
                  <c:v>344.87299999999999</c:v>
                </c:pt>
                <c:pt idx="490">
                  <c:v>360.233</c:v>
                </c:pt>
                <c:pt idx="491">
                  <c:v>355.67399999999998</c:v>
                </c:pt>
                <c:pt idx="492">
                  <c:v>358.399</c:v>
                </c:pt>
                <c:pt idx="493">
                  <c:v>373.67399999999998</c:v>
                </c:pt>
                <c:pt idx="494">
                  <c:v>358.51600000000002</c:v>
                </c:pt>
                <c:pt idx="495">
                  <c:v>348.59399999999999</c:v>
                </c:pt>
                <c:pt idx="496">
                  <c:v>346.04</c:v>
                </c:pt>
                <c:pt idx="497">
                  <c:v>364.27499999999998</c:v>
                </c:pt>
                <c:pt idx="498">
                  <c:v>364.27699999999999</c:v>
                </c:pt>
                <c:pt idx="499">
                  <c:v>364.11</c:v>
                </c:pt>
                <c:pt idx="500">
                  <c:v>363.99400000000003</c:v>
                </c:pt>
                <c:pt idx="501">
                  <c:v>357.44400000000002</c:v>
                </c:pt>
                <c:pt idx="502">
                  <c:v>350.42</c:v>
                </c:pt>
                <c:pt idx="503">
                  <c:v>302.649</c:v>
                </c:pt>
                <c:pt idx="504">
                  <c:v>306.16199999999998</c:v>
                </c:pt>
                <c:pt idx="505">
                  <c:v>323.024</c:v>
                </c:pt>
                <c:pt idx="506">
                  <c:v>308.36</c:v>
                </c:pt>
                <c:pt idx="507">
                  <c:v>326.92500000000001</c:v>
                </c:pt>
                <c:pt idx="508">
                  <c:v>321.99599999999998</c:v>
                </c:pt>
                <c:pt idx="509">
                  <c:v>319.04199999999997</c:v>
                </c:pt>
                <c:pt idx="510">
                  <c:v>313.62400000000002</c:v>
                </c:pt>
                <c:pt idx="511">
                  <c:v>304.41899999999998</c:v>
                </c:pt>
                <c:pt idx="512">
                  <c:v>297.24700000000001</c:v>
                </c:pt>
                <c:pt idx="513">
                  <c:v>308.77699999999999</c:v>
                </c:pt>
                <c:pt idx="514">
                  <c:v>306.41500000000002</c:v>
                </c:pt>
                <c:pt idx="515">
                  <c:v>303.06299999999999</c:v>
                </c:pt>
                <c:pt idx="516">
                  <c:v>298.36200000000002</c:v>
                </c:pt>
                <c:pt idx="517">
                  <c:v>306.60500000000002</c:v>
                </c:pt>
                <c:pt idx="518">
                  <c:v>306.60500000000002</c:v>
                </c:pt>
                <c:pt idx="519">
                  <c:v>306.60500000000002</c:v>
                </c:pt>
                <c:pt idx="520">
                  <c:v>286.26600000000002</c:v>
                </c:pt>
                <c:pt idx="521">
                  <c:v>283.363</c:v>
                </c:pt>
                <c:pt idx="522">
                  <c:v>288.20100000000002</c:v>
                </c:pt>
                <c:pt idx="523">
                  <c:v>288.20100000000002</c:v>
                </c:pt>
                <c:pt idx="524">
                  <c:v>285.505</c:v>
                </c:pt>
                <c:pt idx="525">
                  <c:v>278.84500000000003</c:v>
                </c:pt>
                <c:pt idx="526">
                  <c:v>276.536</c:v>
                </c:pt>
                <c:pt idx="527">
                  <c:v>272.392</c:v>
                </c:pt>
                <c:pt idx="528">
                  <c:v>268.24299999999999</c:v>
                </c:pt>
                <c:pt idx="529">
                  <c:v>267.06400000000002</c:v>
                </c:pt>
                <c:pt idx="530">
                  <c:v>265.79300000000001</c:v>
                </c:pt>
                <c:pt idx="531">
                  <c:v>264.74</c:v>
                </c:pt>
                <c:pt idx="532">
                  <c:v>246.50899999999999</c:v>
                </c:pt>
                <c:pt idx="533">
                  <c:v>242.02199999999999</c:v>
                </c:pt>
                <c:pt idx="534">
                  <c:v>241.97300000000001</c:v>
                </c:pt>
                <c:pt idx="535">
                  <c:v>243.83199999999999</c:v>
                </c:pt>
                <c:pt idx="536">
                  <c:v>241.917</c:v>
                </c:pt>
                <c:pt idx="537">
                  <c:v>247.029</c:v>
                </c:pt>
                <c:pt idx="538">
                  <c:v>247.43199999999999</c:v>
                </c:pt>
                <c:pt idx="539">
                  <c:v>269.02100000000002</c:v>
                </c:pt>
                <c:pt idx="540">
                  <c:v>258.26799999999997</c:v>
                </c:pt>
                <c:pt idx="541">
                  <c:v>272.41199999999998</c:v>
                </c:pt>
                <c:pt idx="542">
                  <c:v>271.565</c:v>
                </c:pt>
                <c:pt idx="543">
                  <c:v>270.577</c:v>
                </c:pt>
                <c:pt idx="544">
                  <c:v>271.00400000000002</c:v>
                </c:pt>
                <c:pt idx="545">
                  <c:v>269.29399999999998</c:v>
                </c:pt>
                <c:pt idx="546">
                  <c:v>263.53100000000001</c:v>
                </c:pt>
                <c:pt idx="547">
                  <c:v>267.99</c:v>
                </c:pt>
                <c:pt idx="548">
                  <c:v>267.49400000000003</c:v>
                </c:pt>
                <c:pt idx="549">
                  <c:v>272.33300000000003</c:v>
                </c:pt>
                <c:pt idx="550">
                  <c:v>274.80099999999999</c:v>
                </c:pt>
                <c:pt idx="551">
                  <c:v>277.76600000000002</c:v>
                </c:pt>
                <c:pt idx="552">
                  <c:v>279.95</c:v>
                </c:pt>
                <c:pt idx="553">
                  <c:v>281.178</c:v>
                </c:pt>
                <c:pt idx="554">
                  <c:v>284.79300000000001</c:v>
                </c:pt>
                <c:pt idx="555">
                  <c:v>286.79199999999997</c:v>
                </c:pt>
                <c:pt idx="556">
                  <c:v>293.79399999999998</c:v>
                </c:pt>
                <c:pt idx="557">
                  <c:v>292.15699999999998</c:v>
                </c:pt>
                <c:pt idx="558">
                  <c:v>288.19799999999998</c:v>
                </c:pt>
                <c:pt idx="559">
                  <c:v>293.81299999999999</c:v>
                </c:pt>
                <c:pt idx="560">
                  <c:v>296.03500000000003</c:v>
                </c:pt>
                <c:pt idx="561">
                  <c:v>291.86799999999999</c:v>
                </c:pt>
                <c:pt idx="562">
                  <c:v>327.18400000000003</c:v>
                </c:pt>
                <c:pt idx="563">
                  <c:v>332.62099999999998</c:v>
                </c:pt>
                <c:pt idx="564">
                  <c:v>326.32499999999999</c:v>
                </c:pt>
                <c:pt idx="565">
                  <c:v>330.596</c:v>
                </c:pt>
                <c:pt idx="566">
                  <c:v>324.22699999999998</c:v>
                </c:pt>
                <c:pt idx="567">
                  <c:v>321.74200000000002</c:v>
                </c:pt>
                <c:pt idx="568">
                  <c:v>326.02300000000002</c:v>
                </c:pt>
                <c:pt idx="569">
                  <c:v>337.60399999999998</c:v>
                </c:pt>
                <c:pt idx="570">
                  <c:v>335.68400000000003</c:v>
                </c:pt>
                <c:pt idx="571">
                  <c:v>337.86200000000002</c:v>
                </c:pt>
                <c:pt idx="572">
                  <c:v>330.03399999999999</c:v>
                </c:pt>
                <c:pt idx="573">
                  <c:v>325.98</c:v>
                </c:pt>
                <c:pt idx="574">
                  <c:v>324.28699999999998</c:v>
                </c:pt>
                <c:pt idx="575">
                  <c:v>327.47699999999998</c:v>
                </c:pt>
                <c:pt idx="576">
                  <c:v>337.73599999999999</c:v>
                </c:pt>
                <c:pt idx="577">
                  <c:v>340.42500000000001</c:v>
                </c:pt>
                <c:pt idx="578">
                  <c:v>340.786</c:v>
                </c:pt>
                <c:pt idx="579">
                  <c:v>343.91399999999999</c:v>
                </c:pt>
                <c:pt idx="580">
                  <c:v>345.10300000000001</c:v>
                </c:pt>
                <c:pt idx="581">
                  <c:v>345.44499999999999</c:v>
                </c:pt>
                <c:pt idx="582">
                  <c:v>344.41800000000001</c:v>
                </c:pt>
                <c:pt idx="583">
                  <c:v>352.47199999999998</c:v>
                </c:pt>
                <c:pt idx="584">
                  <c:v>341.05799999999999</c:v>
                </c:pt>
                <c:pt idx="585">
                  <c:v>343.93400000000003</c:v>
                </c:pt>
                <c:pt idx="586">
                  <c:v>331.88499999999999</c:v>
                </c:pt>
                <c:pt idx="587">
                  <c:v>334.97899999999998</c:v>
                </c:pt>
                <c:pt idx="588">
                  <c:v>332.45400000000001</c:v>
                </c:pt>
                <c:pt idx="589">
                  <c:v>332.45400000000001</c:v>
                </c:pt>
                <c:pt idx="590">
                  <c:v>334.74099999999999</c:v>
                </c:pt>
                <c:pt idx="591">
                  <c:v>337.577</c:v>
                </c:pt>
                <c:pt idx="592">
                  <c:v>339.35199999999998</c:v>
                </c:pt>
                <c:pt idx="593">
                  <c:v>336.92599999999999</c:v>
                </c:pt>
                <c:pt idx="594">
                  <c:v>334.67399999999998</c:v>
                </c:pt>
                <c:pt idx="595">
                  <c:v>338.767</c:v>
                </c:pt>
                <c:pt idx="596">
                  <c:v>335.36099999999999</c:v>
                </c:pt>
                <c:pt idx="597">
                  <c:v>334.31</c:v>
                </c:pt>
                <c:pt idx="598">
                  <c:v>329.27699999999999</c:v>
                </c:pt>
                <c:pt idx="599">
                  <c:v>324.57299999999998</c:v>
                </c:pt>
                <c:pt idx="600">
                  <c:v>328.22199999999998</c:v>
                </c:pt>
                <c:pt idx="601">
                  <c:v>331.34399999999999</c:v>
                </c:pt>
                <c:pt idx="602">
                  <c:v>326.16899999999998</c:v>
                </c:pt>
                <c:pt idx="603">
                  <c:v>324.178</c:v>
                </c:pt>
                <c:pt idx="604">
                  <c:v>322.50799999999998</c:v>
                </c:pt>
                <c:pt idx="605">
                  <c:v>320.12200000000001</c:v>
                </c:pt>
                <c:pt idx="606">
                  <c:v>324.18299999999999</c:v>
                </c:pt>
                <c:pt idx="607">
                  <c:v>326.72399999999999</c:v>
                </c:pt>
                <c:pt idx="608">
                  <c:v>331.70600000000002</c:v>
                </c:pt>
                <c:pt idx="609">
                  <c:v>331.70600000000002</c:v>
                </c:pt>
                <c:pt idx="610">
                  <c:v>325.30700000000002</c:v>
                </c:pt>
                <c:pt idx="611">
                  <c:v>319.47399999999999</c:v>
                </c:pt>
                <c:pt idx="612">
                  <c:v>315.51600000000002</c:v>
                </c:pt>
                <c:pt idx="613">
                  <c:v>325.15800000000002</c:v>
                </c:pt>
                <c:pt idx="614">
                  <c:v>283.49700000000001</c:v>
                </c:pt>
                <c:pt idx="615">
                  <c:v>284.09399999999999</c:v>
                </c:pt>
                <c:pt idx="616">
                  <c:v>280.63799999999998</c:v>
                </c:pt>
                <c:pt idx="617">
                  <c:v>284.59699999999998</c:v>
                </c:pt>
                <c:pt idx="618">
                  <c:v>283.50700000000001</c:v>
                </c:pt>
                <c:pt idx="619">
                  <c:v>291.96499999999997</c:v>
                </c:pt>
                <c:pt idx="620">
                  <c:v>293.892</c:v>
                </c:pt>
                <c:pt idx="621">
                  <c:v>293.33999999999997</c:v>
                </c:pt>
                <c:pt idx="622">
                  <c:v>291.92200000000003</c:v>
                </c:pt>
                <c:pt idx="623">
                  <c:v>292.25400000000002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E-4F10-998F-AD75CF24C310}"/>
            </c:ext>
          </c:extLst>
        </c:ser>
        <c:ser>
          <c:idx val="1"/>
          <c:order val="1"/>
          <c:tx>
            <c:strRef>
              <c:f>'Գծապատկեր 1.6.'!$J$4</c:f>
              <c:strCache>
                <c:ptCount val="1"/>
                <c:pt idx="0">
                  <c:v>Ռուսաստան (2026թ.)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1.6.'!$J$5:$J$628</c:f>
              <c:numCache>
                <c:formatCode>0</c:formatCode>
                <c:ptCount val="624"/>
                <c:pt idx="0">
                  <c:v>220.47</c:v>
                </c:pt>
                <c:pt idx="1">
                  <c:v>222.61600000000001</c:v>
                </c:pt>
                <c:pt idx="2">
                  <c:v>228.64</c:v>
                </c:pt>
                <c:pt idx="3">
                  <c:v>203.69300000000001</c:v>
                </c:pt>
                <c:pt idx="4">
                  <c:v>194.91399999999999</c:v>
                </c:pt>
                <c:pt idx="5">
                  <c:v>190.78800000000001</c:v>
                </c:pt>
                <c:pt idx="6">
                  <c:v>188.86799999999999</c:v>
                </c:pt>
                <c:pt idx="7">
                  <c:v>190.86099999999999</c:v>
                </c:pt>
                <c:pt idx="8">
                  <c:v>190.322</c:v>
                </c:pt>
                <c:pt idx="9">
                  <c:v>190.33799999999999</c:v>
                </c:pt>
                <c:pt idx="10">
                  <c:v>187.42599999999999</c:v>
                </c:pt>
                <c:pt idx="11">
                  <c:v>184.25200000000001</c:v>
                </c:pt>
                <c:pt idx="12">
                  <c:v>182.411</c:v>
                </c:pt>
                <c:pt idx="13">
                  <c:v>174.941</c:v>
                </c:pt>
                <c:pt idx="14">
                  <c:v>174.941</c:v>
                </c:pt>
                <c:pt idx="15">
                  <c:v>181.71899999999999</c:v>
                </c:pt>
                <c:pt idx="16">
                  <c:v>180.08799999999999</c:v>
                </c:pt>
                <c:pt idx="17">
                  <c:v>179.535</c:v>
                </c:pt>
                <c:pt idx="18">
                  <c:v>180.68899999999999</c:v>
                </c:pt>
                <c:pt idx="19">
                  <c:v>183.042</c:v>
                </c:pt>
                <c:pt idx="20">
                  <c:v>186.56100000000001</c:v>
                </c:pt>
                <c:pt idx="21">
                  <c:v>185.767</c:v>
                </c:pt>
                <c:pt idx="22">
                  <c:v>184.21299999999999</c:v>
                </c:pt>
                <c:pt idx="23">
                  <c:v>187.19800000000001</c:v>
                </c:pt>
                <c:pt idx="24">
                  <c:v>183.68899999999999</c:v>
                </c:pt>
                <c:pt idx="25">
                  <c:v>184.858</c:v>
                </c:pt>
                <c:pt idx="26">
                  <c:v>184.22399999999999</c:v>
                </c:pt>
                <c:pt idx="27">
                  <c:v>188.13</c:v>
                </c:pt>
                <c:pt idx="28">
                  <c:v>195.702</c:v>
                </c:pt>
                <c:pt idx="29">
                  <c:v>192.81</c:v>
                </c:pt>
                <c:pt idx="30">
                  <c:v>190.14099999999999</c:v>
                </c:pt>
                <c:pt idx="31">
                  <c:v>189.18299999999999</c:v>
                </c:pt>
                <c:pt idx="32">
                  <c:v>202.322</c:v>
                </c:pt>
                <c:pt idx="33">
                  <c:v>201.553</c:v>
                </c:pt>
                <c:pt idx="34">
                  <c:v>197.084</c:v>
                </c:pt>
                <c:pt idx="35">
                  <c:v>200.726</c:v>
                </c:pt>
                <c:pt idx="36">
                  <c:v>197.63399999999999</c:v>
                </c:pt>
                <c:pt idx="37">
                  <c:v>195.68</c:v>
                </c:pt>
                <c:pt idx="38">
                  <c:v>197.51300000000001</c:v>
                </c:pt>
                <c:pt idx="39">
                  <c:v>191.53700000000001</c:v>
                </c:pt>
                <c:pt idx="40">
                  <c:v>193.12</c:v>
                </c:pt>
                <c:pt idx="41">
                  <c:v>187.99199999999999</c:v>
                </c:pt>
                <c:pt idx="42">
                  <c:v>181.21299999999999</c:v>
                </c:pt>
                <c:pt idx="43">
                  <c:v>183.69399999999999</c:v>
                </c:pt>
                <c:pt idx="44">
                  <c:v>180.36199999999999</c:v>
                </c:pt>
                <c:pt idx="45">
                  <c:v>181.018</c:v>
                </c:pt>
                <c:pt idx="46">
                  <c:v>182.005</c:v>
                </c:pt>
                <c:pt idx="47">
                  <c:v>185.40299999999999</c:v>
                </c:pt>
                <c:pt idx="48">
                  <c:v>188.215</c:v>
                </c:pt>
                <c:pt idx="49">
                  <c:v>180.041</c:v>
                </c:pt>
                <c:pt idx="50">
                  <c:v>178.89400000000001</c:v>
                </c:pt>
                <c:pt idx="51">
                  <c:v>178.21700000000001</c:v>
                </c:pt>
                <c:pt idx="52">
                  <c:v>177.172</c:v>
                </c:pt>
                <c:pt idx="53">
                  <c:v>182.084</c:v>
                </c:pt>
                <c:pt idx="54">
                  <c:v>178.44300000000001</c:v>
                </c:pt>
                <c:pt idx="55">
                  <c:v>176.13499999999999</c:v>
                </c:pt>
                <c:pt idx="56">
                  <c:v>184.18899999999999</c:v>
                </c:pt>
                <c:pt idx="57">
                  <c:v>181.828</c:v>
                </c:pt>
                <c:pt idx="58">
                  <c:v>190.333</c:v>
                </c:pt>
                <c:pt idx="59">
                  <c:v>194.73</c:v>
                </c:pt>
                <c:pt idx="60">
                  <c:v>187.976</c:v>
                </c:pt>
                <c:pt idx="61">
                  <c:v>195.23500000000001</c:v>
                </c:pt>
                <c:pt idx="62">
                  <c:v>190.71199999999999</c:v>
                </c:pt>
                <c:pt idx="63">
                  <c:v>189.29400000000001</c:v>
                </c:pt>
                <c:pt idx="64">
                  <c:v>180.93299999999999</c:v>
                </c:pt>
                <c:pt idx="65">
                  <c:v>182.21700000000001</c:v>
                </c:pt>
                <c:pt idx="66">
                  <c:v>182.06700000000001</c:v>
                </c:pt>
                <c:pt idx="67">
                  <c:v>182.215</c:v>
                </c:pt>
                <c:pt idx="68">
                  <c:v>179.923</c:v>
                </c:pt>
                <c:pt idx="69">
                  <c:v>178.18299999999999</c:v>
                </c:pt>
                <c:pt idx="70">
                  <c:v>178.82300000000001</c:v>
                </c:pt>
                <c:pt idx="71">
                  <c:v>182.16900000000001</c:v>
                </c:pt>
                <c:pt idx="72">
                  <c:v>178.756</c:v>
                </c:pt>
                <c:pt idx="73">
                  <c:v>177.315</c:v>
                </c:pt>
                <c:pt idx="74">
                  <c:v>175.22</c:v>
                </c:pt>
                <c:pt idx="75">
                  <c:v>171.541</c:v>
                </c:pt>
                <c:pt idx="76">
                  <c:v>168.61500000000001</c:v>
                </c:pt>
                <c:pt idx="77">
                  <c:v>173.81899999999999</c:v>
                </c:pt>
                <c:pt idx="78">
                  <c:v>173.81899999999999</c:v>
                </c:pt>
                <c:pt idx="79">
                  <c:v>173.81899999999999</c:v>
                </c:pt>
                <c:pt idx="80">
                  <c:v>170.02600000000001</c:v>
                </c:pt>
                <c:pt idx="81">
                  <c:v>173.369</c:v>
                </c:pt>
                <c:pt idx="82">
                  <c:v>173.547</c:v>
                </c:pt>
                <c:pt idx="83">
                  <c:v>174.36600000000001</c:v>
                </c:pt>
                <c:pt idx="84">
                  <c:v>169.33099999999999</c:v>
                </c:pt>
                <c:pt idx="85">
                  <c:v>169.196</c:v>
                </c:pt>
                <c:pt idx="86">
                  <c:v>167.797</c:v>
                </c:pt>
                <c:pt idx="87">
                  <c:v>170.71199999999999</c:v>
                </c:pt>
                <c:pt idx="88">
                  <c:v>172.20400000000001</c:v>
                </c:pt>
                <c:pt idx="89">
                  <c:v>172.20400000000001</c:v>
                </c:pt>
                <c:pt idx="90">
                  <c:v>182.655</c:v>
                </c:pt>
                <c:pt idx="91">
                  <c:v>184.08600000000001</c:v>
                </c:pt>
                <c:pt idx="92">
                  <c:v>184.38</c:v>
                </c:pt>
                <c:pt idx="93">
                  <c:v>184.80099999999999</c:v>
                </c:pt>
                <c:pt idx="94">
                  <c:v>191.227</c:v>
                </c:pt>
                <c:pt idx="95">
                  <c:v>189.58500000000001</c:v>
                </c:pt>
                <c:pt idx="96">
                  <c:v>192.88</c:v>
                </c:pt>
                <c:pt idx="97">
                  <c:v>183.01900000000001</c:v>
                </c:pt>
                <c:pt idx="98">
                  <c:v>179.34899999999999</c:v>
                </c:pt>
                <c:pt idx="99">
                  <c:v>175.02600000000001</c:v>
                </c:pt>
                <c:pt idx="100">
                  <c:v>170.119</c:v>
                </c:pt>
                <c:pt idx="101">
                  <c:v>174.001</c:v>
                </c:pt>
                <c:pt idx="102">
                  <c:v>183.63300000000001</c:v>
                </c:pt>
                <c:pt idx="103">
                  <c:v>180.81</c:v>
                </c:pt>
                <c:pt idx="104">
                  <c:v>180.81</c:v>
                </c:pt>
                <c:pt idx="105">
                  <c:v>182.161</c:v>
                </c:pt>
                <c:pt idx="106">
                  <c:v>184.13399999999999</c:v>
                </c:pt>
                <c:pt idx="107">
                  <c:v>186.828</c:v>
                </c:pt>
                <c:pt idx="108">
                  <c:v>192.01900000000001</c:v>
                </c:pt>
                <c:pt idx="109">
                  <c:v>202.62299999999999</c:v>
                </c:pt>
                <c:pt idx="110">
                  <c:v>193.38399999999999</c:v>
                </c:pt>
                <c:pt idx="111">
                  <c:v>185.79900000000001</c:v>
                </c:pt>
                <c:pt idx="112">
                  <c:v>184.20400000000001</c:v>
                </c:pt>
                <c:pt idx="113">
                  <c:v>185.922</c:v>
                </c:pt>
                <c:pt idx="114">
                  <c:v>175.822</c:v>
                </c:pt>
                <c:pt idx="115">
                  <c:v>177.95500000000001</c:v>
                </c:pt>
                <c:pt idx="116">
                  <c:v>182.14400000000001</c:v>
                </c:pt>
                <c:pt idx="117">
                  <c:v>187.02099999999999</c:v>
                </c:pt>
                <c:pt idx="118">
                  <c:v>188.13</c:v>
                </c:pt>
                <c:pt idx="119">
                  <c:v>186.99</c:v>
                </c:pt>
                <c:pt idx="120">
                  <c:v>181.41900000000001</c:v>
                </c:pt>
                <c:pt idx="121">
                  <c:v>182.62899999999999</c:v>
                </c:pt>
                <c:pt idx="122">
                  <c:v>168.601</c:v>
                </c:pt>
                <c:pt idx="123">
                  <c:v>181.87</c:v>
                </c:pt>
                <c:pt idx="124">
                  <c:v>187.42500000000001</c:v>
                </c:pt>
                <c:pt idx="125">
                  <c:v>189.51499999999999</c:v>
                </c:pt>
                <c:pt idx="126">
                  <c:v>190.28399999999999</c:v>
                </c:pt>
                <c:pt idx="127">
                  <c:v>187.233</c:v>
                </c:pt>
                <c:pt idx="128">
                  <c:v>182.886</c:v>
                </c:pt>
                <c:pt idx="129">
                  <c:v>174.417</c:v>
                </c:pt>
                <c:pt idx="130">
                  <c:v>178.922</c:v>
                </c:pt>
                <c:pt idx="131">
                  <c:v>178.666</c:v>
                </c:pt>
                <c:pt idx="132">
                  <c:v>178.80799999999999</c:v>
                </c:pt>
                <c:pt idx="133">
                  <c:v>176.39400000000001</c:v>
                </c:pt>
                <c:pt idx="134">
                  <c:v>171.553</c:v>
                </c:pt>
                <c:pt idx="135">
                  <c:v>174.74700000000001</c:v>
                </c:pt>
                <c:pt idx="136">
                  <c:v>180.143</c:v>
                </c:pt>
                <c:pt idx="137">
                  <c:v>175.655</c:v>
                </c:pt>
                <c:pt idx="138">
                  <c:v>178.364</c:v>
                </c:pt>
                <c:pt idx="139">
                  <c:v>174.33799999999999</c:v>
                </c:pt>
                <c:pt idx="140">
                  <c:v>169.30500000000001</c:v>
                </c:pt>
                <c:pt idx="141">
                  <c:v>171.316</c:v>
                </c:pt>
                <c:pt idx="142">
                  <c:v>173.75200000000001</c:v>
                </c:pt>
                <c:pt idx="143">
                  <c:v>170.12100000000001</c:v>
                </c:pt>
                <c:pt idx="144">
                  <c:v>170.476</c:v>
                </c:pt>
                <c:pt idx="145">
                  <c:v>165.11199999999999</c:v>
                </c:pt>
                <c:pt idx="146">
                  <c:v>167.52199999999999</c:v>
                </c:pt>
                <c:pt idx="147">
                  <c:v>163.04599999999999</c:v>
                </c:pt>
                <c:pt idx="148">
                  <c:v>162.96899999999999</c:v>
                </c:pt>
                <c:pt idx="149">
                  <c:v>162.19399999999999</c:v>
                </c:pt>
                <c:pt idx="150">
                  <c:v>163</c:v>
                </c:pt>
                <c:pt idx="151">
                  <c:v>167.01499999999999</c:v>
                </c:pt>
                <c:pt idx="152">
                  <c:v>183.78899999999999</c:v>
                </c:pt>
                <c:pt idx="153">
                  <c:v>187.166</c:v>
                </c:pt>
                <c:pt idx="154">
                  <c:v>197.922</c:v>
                </c:pt>
                <c:pt idx="155">
                  <c:v>197.68</c:v>
                </c:pt>
                <c:pt idx="156">
                  <c:v>198.76400000000001</c:v>
                </c:pt>
                <c:pt idx="157">
                  <c:v>187.483</c:v>
                </c:pt>
                <c:pt idx="158">
                  <c:v>189.81399999999999</c:v>
                </c:pt>
                <c:pt idx="159">
                  <c:v>195.34100000000001</c:v>
                </c:pt>
                <c:pt idx="160">
                  <c:v>189.38800000000001</c:v>
                </c:pt>
                <c:pt idx="161">
                  <c:v>194.435</c:v>
                </c:pt>
                <c:pt idx="162">
                  <c:v>198.15899999999999</c:v>
                </c:pt>
                <c:pt idx="163">
                  <c:v>197.78299999999999</c:v>
                </c:pt>
                <c:pt idx="164">
                  <c:v>192.083</c:v>
                </c:pt>
                <c:pt idx="165">
                  <c:v>191.72300000000001</c:v>
                </c:pt>
                <c:pt idx="166">
                  <c:v>187.441</c:v>
                </c:pt>
                <c:pt idx="167">
                  <c:v>184.49799999999999</c:v>
                </c:pt>
                <c:pt idx="168">
                  <c:v>193.935</c:v>
                </c:pt>
                <c:pt idx="169">
                  <c:v>193.935</c:v>
                </c:pt>
                <c:pt idx="170">
                  <c:v>188.88</c:v>
                </c:pt>
                <c:pt idx="171">
                  <c:v>188.77199999999999</c:v>
                </c:pt>
                <c:pt idx="172">
                  <c:v>182.72800000000001</c:v>
                </c:pt>
                <c:pt idx="173">
                  <c:v>182.38800000000001</c:v>
                </c:pt>
                <c:pt idx="174">
                  <c:v>182.173</c:v>
                </c:pt>
                <c:pt idx="175">
                  <c:v>181.59899999999999</c:v>
                </c:pt>
                <c:pt idx="176">
                  <c:v>174.374</c:v>
                </c:pt>
                <c:pt idx="177">
                  <c:v>167.85900000000001</c:v>
                </c:pt>
                <c:pt idx="178">
                  <c:v>169.79499999999999</c:v>
                </c:pt>
                <c:pt idx="179">
                  <c:v>165.93199999999999</c:v>
                </c:pt>
                <c:pt idx="180">
                  <c:v>163.298</c:v>
                </c:pt>
                <c:pt idx="181">
                  <c:v>162.18100000000001</c:v>
                </c:pt>
                <c:pt idx="182">
                  <c:v>158.28</c:v>
                </c:pt>
                <c:pt idx="183">
                  <c:v>151.82</c:v>
                </c:pt>
                <c:pt idx="184">
                  <c:v>155.33099999999999</c:v>
                </c:pt>
                <c:pt idx="185">
                  <c:v>156.499</c:v>
                </c:pt>
                <c:pt idx="186">
                  <c:v>153.09200000000001</c:v>
                </c:pt>
                <c:pt idx="187">
                  <c:v>153.56399999999999</c:v>
                </c:pt>
                <c:pt idx="188">
                  <c:v>154.24700000000001</c:v>
                </c:pt>
                <c:pt idx="189">
                  <c:v>149.71600000000001</c:v>
                </c:pt>
                <c:pt idx="190">
                  <c:v>160.53200000000001</c:v>
                </c:pt>
                <c:pt idx="191">
                  <c:v>155.22800000000001</c:v>
                </c:pt>
                <c:pt idx="192">
                  <c:v>161.185</c:v>
                </c:pt>
                <c:pt idx="193">
                  <c:v>163.53800000000001</c:v>
                </c:pt>
                <c:pt idx="194">
                  <c:v>166.42099999999999</c:v>
                </c:pt>
                <c:pt idx="195">
                  <c:v>172.67599999999999</c:v>
                </c:pt>
                <c:pt idx="196">
                  <c:v>179.77</c:v>
                </c:pt>
                <c:pt idx="197">
                  <c:v>182.221</c:v>
                </c:pt>
                <c:pt idx="198">
                  <c:v>180.22900000000001</c:v>
                </c:pt>
                <c:pt idx="199">
                  <c:v>175.11199999999999</c:v>
                </c:pt>
                <c:pt idx="200">
                  <c:v>181.26300000000001</c:v>
                </c:pt>
                <c:pt idx="201">
                  <c:v>176.654</c:v>
                </c:pt>
                <c:pt idx="202">
                  <c:v>172.941</c:v>
                </c:pt>
                <c:pt idx="203">
                  <c:v>160.679</c:v>
                </c:pt>
                <c:pt idx="204">
                  <c:v>164.048</c:v>
                </c:pt>
                <c:pt idx="205">
                  <c:v>156.50299999999999</c:v>
                </c:pt>
                <c:pt idx="206">
                  <c:v>156.898</c:v>
                </c:pt>
                <c:pt idx="207">
                  <c:v>155.65799999999999</c:v>
                </c:pt>
                <c:pt idx="208">
                  <c:v>156.78800000000001</c:v>
                </c:pt>
                <c:pt idx="209">
                  <c:v>150.32599999999999</c:v>
                </c:pt>
                <c:pt idx="210">
                  <c:v>152.09</c:v>
                </c:pt>
                <c:pt idx="211">
                  <c:v>149.357</c:v>
                </c:pt>
                <c:pt idx="212">
                  <c:v>149.01599999999999</c:v>
                </c:pt>
                <c:pt idx="213">
                  <c:v>145.33099999999999</c:v>
                </c:pt>
                <c:pt idx="214">
                  <c:v>143.309</c:v>
                </c:pt>
                <c:pt idx="215">
                  <c:v>143.45099999999999</c:v>
                </c:pt>
                <c:pt idx="216">
                  <c:v>147.46700000000001</c:v>
                </c:pt>
                <c:pt idx="217">
                  <c:v>150.02000000000001</c:v>
                </c:pt>
                <c:pt idx="218">
                  <c:v>143.78800000000001</c:v>
                </c:pt>
                <c:pt idx="219">
                  <c:v>137.36500000000001</c:v>
                </c:pt>
                <c:pt idx="220">
                  <c:v>135.18600000000001</c:v>
                </c:pt>
                <c:pt idx="221">
                  <c:v>136.941</c:v>
                </c:pt>
                <c:pt idx="222">
                  <c:v>131.54300000000001</c:v>
                </c:pt>
                <c:pt idx="223">
                  <c:v>128.46700000000001</c:v>
                </c:pt>
                <c:pt idx="224">
                  <c:v>127.599</c:v>
                </c:pt>
                <c:pt idx="225">
                  <c:v>128.15</c:v>
                </c:pt>
                <c:pt idx="226">
                  <c:v>132.90899999999999</c:v>
                </c:pt>
                <c:pt idx="227">
                  <c:v>134.148</c:v>
                </c:pt>
                <c:pt idx="228">
                  <c:v>133.12299999999999</c:v>
                </c:pt>
                <c:pt idx="229">
                  <c:v>134.541</c:v>
                </c:pt>
                <c:pt idx="230">
                  <c:v>137.90700000000001</c:v>
                </c:pt>
                <c:pt idx="231">
                  <c:v>136.19900000000001</c:v>
                </c:pt>
                <c:pt idx="232">
                  <c:v>131.785</c:v>
                </c:pt>
                <c:pt idx="233">
                  <c:v>131.012</c:v>
                </c:pt>
                <c:pt idx="234">
                  <c:v>131.179</c:v>
                </c:pt>
                <c:pt idx="235">
                  <c:v>132.12799999999999</c:v>
                </c:pt>
                <c:pt idx="236">
                  <c:v>127.896</c:v>
                </c:pt>
                <c:pt idx="237">
                  <c:v>125.325</c:v>
                </c:pt>
                <c:pt idx="238">
                  <c:v>126.52</c:v>
                </c:pt>
                <c:pt idx="239">
                  <c:v>126.017</c:v>
                </c:pt>
                <c:pt idx="240">
                  <c:v>134.637</c:v>
                </c:pt>
                <c:pt idx="241">
                  <c:v>128.36500000000001</c:v>
                </c:pt>
                <c:pt idx="242">
                  <c:v>122.666</c:v>
                </c:pt>
                <c:pt idx="243">
                  <c:v>120.76</c:v>
                </c:pt>
                <c:pt idx="244">
                  <c:v>119.771</c:v>
                </c:pt>
                <c:pt idx="245">
                  <c:v>116.18300000000001</c:v>
                </c:pt>
                <c:pt idx="246">
                  <c:v>113.79</c:v>
                </c:pt>
                <c:pt idx="247">
                  <c:v>103.974</c:v>
                </c:pt>
                <c:pt idx="248">
                  <c:v>110.374</c:v>
                </c:pt>
                <c:pt idx="249">
                  <c:v>99.992000000000004</c:v>
                </c:pt>
                <c:pt idx="250">
                  <c:v>98.933000000000007</c:v>
                </c:pt>
                <c:pt idx="251">
                  <c:v>96.567999999999998</c:v>
                </c:pt>
                <c:pt idx="252">
                  <c:v>101.67100000000001</c:v>
                </c:pt>
                <c:pt idx="253">
                  <c:v>99.706000000000003</c:v>
                </c:pt>
                <c:pt idx="254">
                  <c:v>96.239000000000004</c:v>
                </c:pt>
                <c:pt idx="255">
                  <c:v>100.36799999999999</c:v>
                </c:pt>
                <c:pt idx="256">
                  <c:v>100.36799999999999</c:v>
                </c:pt>
                <c:pt idx="257">
                  <c:v>100.36799999999999</c:v>
                </c:pt>
                <c:pt idx="258">
                  <c:v>101.43</c:v>
                </c:pt>
                <c:pt idx="259">
                  <c:v>98.611999999999995</c:v>
                </c:pt>
                <c:pt idx="260">
                  <c:v>94.194000000000003</c:v>
                </c:pt>
                <c:pt idx="261">
                  <c:v>94.194000000000003</c:v>
                </c:pt>
                <c:pt idx="262">
                  <c:v>100.93600000000001</c:v>
                </c:pt>
                <c:pt idx="263">
                  <c:v>111.648</c:v>
                </c:pt>
                <c:pt idx="264">
                  <c:v>114.494</c:v>
                </c:pt>
                <c:pt idx="265">
                  <c:v>114.39</c:v>
                </c:pt>
                <c:pt idx="266">
                  <c:v>106.19199999999999</c:v>
                </c:pt>
                <c:pt idx="267">
                  <c:v>107.033</c:v>
                </c:pt>
                <c:pt idx="268">
                  <c:v>110.688</c:v>
                </c:pt>
                <c:pt idx="269">
                  <c:v>102.11199999999999</c:v>
                </c:pt>
                <c:pt idx="270">
                  <c:v>103.60599999999999</c:v>
                </c:pt>
                <c:pt idx="271">
                  <c:v>103.291</c:v>
                </c:pt>
                <c:pt idx="272">
                  <c:v>100.496</c:v>
                </c:pt>
                <c:pt idx="273">
                  <c:v>100.22199999999999</c:v>
                </c:pt>
                <c:pt idx="274">
                  <c:v>99.262</c:v>
                </c:pt>
                <c:pt idx="275">
                  <c:v>103.64100000000001</c:v>
                </c:pt>
                <c:pt idx="276">
                  <c:v>102.696</c:v>
                </c:pt>
                <c:pt idx="277">
                  <c:v>105.20099999999999</c:v>
                </c:pt>
                <c:pt idx="278">
                  <c:v>109.562</c:v>
                </c:pt>
                <c:pt idx="279">
                  <c:v>116.07899999999999</c:v>
                </c:pt>
                <c:pt idx="280">
                  <c:v>109.01900000000001</c:v>
                </c:pt>
                <c:pt idx="281">
                  <c:v>114.27</c:v>
                </c:pt>
                <c:pt idx="282">
                  <c:v>107.89</c:v>
                </c:pt>
                <c:pt idx="283">
                  <c:v>111.60299999999999</c:v>
                </c:pt>
                <c:pt idx="284">
                  <c:v>112.84399999999999</c:v>
                </c:pt>
                <c:pt idx="285">
                  <c:v>112.34099999999999</c:v>
                </c:pt>
                <c:pt idx="286">
                  <c:v>106.116</c:v>
                </c:pt>
                <c:pt idx="287">
                  <c:v>107.691</c:v>
                </c:pt>
                <c:pt idx="288">
                  <c:v>113.491</c:v>
                </c:pt>
                <c:pt idx="289">
                  <c:v>115.01900000000001</c:v>
                </c:pt>
                <c:pt idx="290">
                  <c:v>101.31100000000001</c:v>
                </c:pt>
                <c:pt idx="291">
                  <c:v>99.956999999999994</c:v>
                </c:pt>
                <c:pt idx="292">
                  <c:v>100.726</c:v>
                </c:pt>
                <c:pt idx="293">
                  <c:v>101.929</c:v>
                </c:pt>
                <c:pt idx="294">
                  <c:v>98.477000000000004</c:v>
                </c:pt>
                <c:pt idx="295">
                  <c:v>104.703</c:v>
                </c:pt>
                <c:pt idx="296">
                  <c:v>101.744</c:v>
                </c:pt>
                <c:pt idx="297">
                  <c:v>105.26</c:v>
                </c:pt>
                <c:pt idx="298">
                  <c:v>107.235</c:v>
                </c:pt>
                <c:pt idx="299">
                  <c:v>111.428</c:v>
                </c:pt>
                <c:pt idx="300">
                  <c:v>115.85899999999999</c:v>
                </c:pt>
                <c:pt idx="301">
                  <c:v>117.76</c:v>
                </c:pt>
                <c:pt idx="302">
                  <c:v>128.886</c:v>
                </c:pt>
                <c:pt idx="303">
                  <c:v>150.929</c:v>
                </c:pt>
                <c:pt idx="304">
                  <c:v>147.44300000000001</c:v>
                </c:pt>
                <c:pt idx="305">
                  <c:v>145.12</c:v>
                </c:pt>
                <c:pt idx="306">
                  <c:v>151.506</c:v>
                </c:pt>
                <c:pt idx="307">
                  <c:v>151.506</c:v>
                </c:pt>
                <c:pt idx="308">
                  <c:v>159.226</c:v>
                </c:pt>
                <c:pt idx="309">
                  <c:v>204.905</c:v>
                </c:pt>
                <c:pt idx="310">
                  <c:v>187.87100000000001</c:v>
                </c:pt>
                <c:pt idx="311">
                  <c:v>192.14</c:v>
                </c:pt>
                <c:pt idx="312">
                  <c:v>255.07400000000001</c:v>
                </c:pt>
                <c:pt idx="313">
                  <c:v>235.77500000000001</c:v>
                </c:pt>
                <c:pt idx="314">
                  <c:v>276.42700000000002</c:v>
                </c:pt>
                <c:pt idx="315">
                  <c:v>268.709</c:v>
                </c:pt>
                <c:pt idx="316">
                  <c:v>350.71800000000002</c:v>
                </c:pt>
                <c:pt idx="317">
                  <c:v>369.35700000000003</c:v>
                </c:pt>
                <c:pt idx="318">
                  <c:v>373.596</c:v>
                </c:pt>
                <c:pt idx="319">
                  <c:v>391.041</c:v>
                </c:pt>
                <c:pt idx="320">
                  <c:v>391.041</c:v>
                </c:pt>
                <c:pt idx="321">
                  <c:v>300.49799999999999</c:v>
                </c:pt>
                <c:pt idx="322">
                  <c:v>307.61399999999998</c:v>
                </c:pt>
                <c:pt idx="323">
                  <c:v>289.13</c:v>
                </c:pt>
                <c:pt idx="324">
                  <c:v>316.29300000000001</c:v>
                </c:pt>
                <c:pt idx="325">
                  <c:v>302.995</c:v>
                </c:pt>
                <c:pt idx="326">
                  <c:v>304.36200000000002</c:v>
                </c:pt>
                <c:pt idx="327">
                  <c:v>297.51</c:v>
                </c:pt>
                <c:pt idx="328">
                  <c:v>297.51</c:v>
                </c:pt>
                <c:pt idx="329">
                  <c:v>257.024</c:v>
                </c:pt>
                <c:pt idx="330">
                  <c:v>226.33099999999999</c:v>
                </c:pt>
                <c:pt idx="331">
                  <c:v>233.64099999999999</c:v>
                </c:pt>
                <c:pt idx="332">
                  <c:v>226.18899999999999</c:v>
                </c:pt>
                <c:pt idx="333">
                  <c:v>226.18899999999999</c:v>
                </c:pt>
                <c:pt idx="334">
                  <c:v>226.18899999999999</c:v>
                </c:pt>
                <c:pt idx="335">
                  <c:v>223.184</c:v>
                </c:pt>
                <c:pt idx="336">
                  <c:v>240.17099999999999</c:v>
                </c:pt>
                <c:pt idx="337">
                  <c:v>236.28700000000001</c:v>
                </c:pt>
                <c:pt idx="338">
                  <c:v>233.61699999999999</c:v>
                </c:pt>
                <c:pt idx="339">
                  <c:v>241.256</c:v>
                </c:pt>
                <c:pt idx="340">
                  <c:v>253.69</c:v>
                </c:pt>
                <c:pt idx="341">
                  <c:v>249.61199999999999</c:v>
                </c:pt>
                <c:pt idx="342">
                  <c:v>238.85400000000001</c:v>
                </c:pt>
                <c:pt idx="343">
                  <c:v>242.83600000000001</c:v>
                </c:pt>
                <c:pt idx="344">
                  <c:v>238.036</c:v>
                </c:pt>
                <c:pt idx="345">
                  <c:v>243.584</c:v>
                </c:pt>
                <c:pt idx="346">
                  <c:v>240.95099999999999</c:v>
                </c:pt>
                <c:pt idx="347">
                  <c:v>228.006</c:v>
                </c:pt>
                <c:pt idx="348">
                  <c:v>230.893</c:v>
                </c:pt>
                <c:pt idx="349">
                  <c:v>232.702</c:v>
                </c:pt>
                <c:pt idx="350">
                  <c:v>225.27600000000001</c:v>
                </c:pt>
                <c:pt idx="351">
                  <c:v>225.036</c:v>
                </c:pt>
                <c:pt idx="352">
                  <c:v>231.078</c:v>
                </c:pt>
                <c:pt idx="353">
                  <c:v>231.078</c:v>
                </c:pt>
                <c:pt idx="354">
                  <c:v>220.053</c:v>
                </c:pt>
                <c:pt idx="355">
                  <c:v>216.86699999999999</c:v>
                </c:pt>
                <c:pt idx="356">
                  <c:v>219.04400000000001</c:v>
                </c:pt>
                <c:pt idx="357">
                  <c:v>221.32400000000001</c:v>
                </c:pt>
                <c:pt idx="358">
                  <c:v>209.649</c:v>
                </c:pt>
                <c:pt idx="359">
                  <c:v>192.946</c:v>
                </c:pt>
                <c:pt idx="360">
                  <c:v>189.46899999999999</c:v>
                </c:pt>
                <c:pt idx="361">
                  <c:v>175.03200000000001</c:v>
                </c:pt>
                <c:pt idx="362">
                  <c:v>170.89</c:v>
                </c:pt>
                <c:pt idx="363">
                  <c:v>175.52099999999999</c:v>
                </c:pt>
                <c:pt idx="364">
                  <c:v>175.52099999999999</c:v>
                </c:pt>
                <c:pt idx="365">
                  <c:v>169.767</c:v>
                </c:pt>
                <c:pt idx="366">
                  <c:v>171.91300000000001</c:v>
                </c:pt>
                <c:pt idx="367">
                  <c:v>168.52</c:v>
                </c:pt>
                <c:pt idx="368">
                  <c:v>171.929</c:v>
                </c:pt>
                <c:pt idx="369">
                  <c:v>168.64</c:v>
                </c:pt>
                <c:pt idx="370">
                  <c:v>166.846</c:v>
                </c:pt>
                <c:pt idx="371">
                  <c:v>162.49700000000001</c:v>
                </c:pt>
                <c:pt idx="372">
                  <c:v>160.99100000000001</c:v>
                </c:pt>
                <c:pt idx="373">
                  <c:v>162.14099999999999</c:v>
                </c:pt>
                <c:pt idx="374">
                  <c:v>165.70099999999999</c:v>
                </c:pt>
                <c:pt idx="375">
                  <c:v>168.18700000000001</c:v>
                </c:pt>
                <c:pt idx="376">
                  <c:v>174.41300000000001</c:v>
                </c:pt>
                <c:pt idx="377">
                  <c:v>182.74100000000001</c:v>
                </c:pt>
                <c:pt idx="378">
                  <c:v>177.62899999999999</c:v>
                </c:pt>
                <c:pt idx="379">
                  <c:v>176.715</c:v>
                </c:pt>
                <c:pt idx="380">
                  <c:v>161.70699999999999</c:v>
                </c:pt>
                <c:pt idx="381">
                  <c:v>165.25800000000001</c:v>
                </c:pt>
                <c:pt idx="382">
                  <c:v>166.69399999999999</c:v>
                </c:pt>
                <c:pt idx="383">
                  <c:v>165.608</c:v>
                </c:pt>
                <c:pt idx="384">
                  <c:v>163.506</c:v>
                </c:pt>
                <c:pt idx="385">
                  <c:v>165.03200000000001</c:v>
                </c:pt>
                <c:pt idx="386">
                  <c:v>168.82900000000001</c:v>
                </c:pt>
                <c:pt idx="387">
                  <c:v>172.83199999999999</c:v>
                </c:pt>
                <c:pt idx="388">
                  <c:v>172.86</c:v>
                </c:pt>
                <c:pt idx="389">
                  <c:v>178.542</c:v>
                </c:pt>
                <c:pt idx="390">
                  <c:v>179.38399999999999</c:v>
                </c:pt>
                <c:pt idx="391">
                  <c:v>168.65</c:v>
                </c:pt>
                <c:pt idx="392">
                  <c:v>169.613</c:v>
                </c:pt>
                <c:pt idx="393">
                  <c:v>169.94900000000001</c:v>
                </c:pt>
                <c:pt idx="394">
                  <c:v>173.94399999999999</c:v>
                </c:pt>
                <c:pt idx="395">
                  <c:v>176.82499999999999</c:v>
                </c:pt>
                <c:pt idx="396">
                  <c:v>173.47300000000001</c:v>
                </c:pt>
                <c:pt idx="397">
                  <c:v>172.804</c:v>
                </c:pt>
                <c:pt idx="398">
                  <c:v>170.607</c:v>
                </c:pt>
                <c:pt idx="399">
                  <c:v>169.083</c:v>
                </c:pt>
                <c:pt idx="400">
                  <c:v>167.18</c:v>
                </c:pt>
                <c:pt idx="401">
                  <c:v>163.11600000000001</c:v>
                </c:pt>
                <c:pt idx="402">
                  <c:v>162.096</c:v>
                </c:pt>
                <c:pt idx="403">
                  <c:v>162.28800000000001</c:v>
                </c:pt>
                <c:pt idx="404">
                  <c:v>159.21899999999999</c:v>
                </c:pt>
                <c:pt idx="405">
                  <c:v>158.88399999999999</c:v>
                </c:pt>
                <c:pt idx="406">
                  <c:v>158.51300000000001</c:v>
                </c:pt>
                <c:pt idx="407">
                  <c:v>158.09800000000001</c:v>
                </c:pt>
                <c:pt idx="408">
                  <c:v>155.03700000000001</c:v>
                </c:pt>
                <c:pt idx="409">
                  <c:v>152.244</c:v>
                </c:pt>
                <c:pt idx="410">
                  <c:v>155.66800000000001</c:v>
                </c:pt>
                <c:pt idx="411">
                  <c:v>154.691</c:v>
                </c:pt>
                <c:pt idx="412">
                  <c:v>158.30000000000001</c:v>
                </c:pt>
                <c:pt idx="413">
                  <c:v>159.84800000000001</c:v>
                </c:pt>
                <c:pt idx="414">
                  <c:v>155.268</c:v>
                </c:pt>
                <c:pt idx="415">
                  <c:v>152.245</c:v>
                </c:pt>
                <c:pt idx="416">
                  <c:v>142.267</c:v>
                </c:pt>
                <c:pt idx="417">
                  <c:v>137.17400000000001</c:v>
                </c:pt>
                <c:pt idx="418">
                  <c:v>137.17400000000001</c:v>
                </c:pt>
                <c:pt idx="419">
                  <c:v>127.146</c:v>
                </c:pt>
                <c:pt idx="420">
                  <c:v>130.64599999999999</c:v>
                </c:pt>
                <c:pt idx="421">
                  <c:v>129.95599999999999</c:v>
                </c:pt>
                <c:pt idx="422">
                  <c:v>131.44</c:v>
                </c:pt>
                <c:pt idx="423">
                  <c:v>136.256</c:v>
                </c:pt>
                <c:pt idx="424">
                  <c:v>149.66</c:v>
                </c:pt>
                <c:pt idx="425">
                  <c:v>143.90199999999999</c:v>
                </c:pt>
                <c:pt idx="426">
                  <c:v>146.75899999999999</c:v>
                </c:pt>
                <c:pt idx="427">
                  <c:v>152.072</c:v>
                </c:pt>
                <c:pt idx="428">
                  <c:v>150.10300000000001</c:v>
                </c:pt>
                <c:pt idx="429">
                  <c:v>150.47200000000001</c:v>
                </c:pt>
                <c:pt idx="430">
                  <c:v>150.21899999999999</c:v>
                </c:pt>
                <c:pt idx="431">
                  <c:v>153.64500000000001</c:v>
                </c:pt>
                <c:pt idx="432">
                  <c:v>151.291</c:v>
                </c:pt>
                <c:pt idx="433">
                  <c:v>151.63999999999999</c:v>
                </c:pt>
                <c:pt idx="434">
                  <c:v>151.63999999999999</c:v>
                </c:pt>
                <c:pt idx="435">
                  <c:v>148.99299999999999</c:v>
                </c:pt>
                <c:pt idx="436">
                  <c:v>152.291</c:v>
                </c:pt>
                <c:pt idx="437">
                  <c:v>155.12799999999999</c:v>
                </c:pt>
                <c:pt idx="438">
                  <c:v>152.88999999999999</c:v>
                </c:pt>
                <c:pt idx="439">
                  <c:v>158.11799999999999</c:v>
                </c:pt>
                <c:pt idx="440">
                  <c:v>160.483</c:v>
                </c:pt>
                <c:pt idx="441">
                  <c:v>157.26599999999999</c:v>
                </c:pt>
                <c:pt idx="442">
                  <c:v>157.34700000000001</c:v>
                </c:pt>
                <c:pt idx="443">
                  <c:v>159.75700000000001</c:v>
                </c:pt>
                <c:pt idx="444">
                  <c:v>157.69</c:v>
                </c:pt>
                <c:pt idx="445">
                  <c:v>154.07599999999999</c:v>
                </c:pt>
                <c:pt idx="446">
                  <c:v>150.214</c:v>
                </c:pt>
                <c:pt idx="447">
                  <c:v>151.02699999999999</c:v>
                </c:pt>
                <c:pt idx="448">
                  <c:v>150.65899999999999</c:v>
                </c:pt>
                <c:pt idx="449">
                  <c:v>156.999</c:v>
                </c:pt>
                <c:pt idx="450">
                  <c:v>156.04300000000001</c:v>
                </c:pt>
                <c:pt idx="451">
                  <c:v>153.71100000000001</c:v>
                </c:pt>
                <c:pt idx="452">
                  <c:v>158.91999999999999</c:v>
                </c:pt>
                <c:pt idx="453">
                  <c:v>158.51900000000001</c:v>
                </c:pt>
                <c:pt idx="454">
                  <c:v>159.83500000000001</c:v>
                </c:pt>
                <c:pt idx="455">
                  <c:v>160.22499999999999</c:v>
                </c:pt>
                <c:pt idx="456">
                  <c:v>154.822</c:v>
                </c:pt>
                <c:pt idx="457">
                  <c:v>151.76900000000001</c:v>
                </c:pt>
                <c:pt idx="458">
                  <c:v>154.34299999999999</c:v>
                </c:pt>
                <c:pt idx="459">
                  <c:v>152.1</c:v>
                </c:pt>
                <c:pt idx="460">
                  <c:v>153.77799999999999</c:v>
                </c:pt>
                <c:pt idx="461">
                  <c:v>151.489</c:v>
                </c:pt>
                <c:pt idx="462">
                  <c:v>151.374</c:v>
                </c:pt>
                <c:pt idx="463">
                  <c:v>144.625</c:v>
                </c:pt>
                <c:pt idx="464">
                  <c:v>146.09200000000001</c:v>
                </c:pt>
                <c:pt idx="465">
                  <c:v>147.791</c:v>
                </c:pt>
                <c:pt idx="466">
                  <c:v>148.404</c:v>
                </c:pt>
                <c:pt idx="467">
                  <c:v>146.77600000000001</c:v>
                </c:pt>
                <c:pt idx="468">
                  <c:v>143.16499999999999</c:v>
                </c:pt>
                <c:pt idx="469">
                  <c:v>141.09</c:v>
                </c:pt>
                <c:pt idx="470">
                  <c:v>142.01400000000001</c:v>
                </c:pt>
                <c:pt idx="471">
                  <c:v>141.458</c:v>
                </c:pt>
                <c:pt idx="472">
                  <c:v>139.571</c:v>
                </c:pt>
                <c:pt idx="473">
                  <c:v>140.77799999999999</c:v>
                </c:pt>
                <c:pt idx="474">
                  <c:v>144.428</c:v>
                </c:pt>
                <c:pt idx="475">
                  <c:v>145.63499999999999</c:v>
                </c:pt>
                <c:pt idx="476">
                  <c:v>151.10900000000001</c:v>
                </c:pt>
                <c:pt idx="477">
                  <c:v>148.04</c:v>
                </c:pt>
                <c:pt idx="478">
                  <c:v>148.27799999999999</c:v>
                </c:pt>
                <c:pt idx="479">
                  <c:v>153.107</c:v>
                </c:pt>
                <c:pt idx="480">
                  <c:v>147.03299999999999</c:v>
                </c:pt>
                <c:pt idx="481">
                  <c:v>145.39500000000001</c:v>
                </c:pt>
                <c:pt idx="482">
                  <c:v>137.852</c:v>
                </c:pt>
                <c:pt idx="483">
                  <c:v>138.315</c:v>
                </c:pt>
                <c:pt idx="484">
                  <c:v>127.708</c:v>
                </c:pt>
                <c:pt idx="485">
                  <c:v>127.569</c:v>
                </c:pt>
                <c:pt idx="486">
                  <c:v>127.173</c:v>
                </c:pt>
                <c:pt idx="487">
                  <c:v>131.322</c:v>
                </c:pt>
                <c:pt idx="488">
                  <c:v>127.744</c:v>
                </c:pt>
                <c:pt idx="489">
                  <c:v>126.554</c:v>
                </c:pt>
                <c:pt idx="490">
                  <c:v>129.685</c:v>
                </c:pt>
                <c:pt idx="491">
                  <c:v>127.309</c:v>
                </c:pt>
                <c:pt idx="492">
                  <c:v>129.41499999999999</c:v>
                </c:pt>
                <c:pt idx="493">
                  <c:v>128.13499999999999</c:v>
                </c:pt>
                <c:pt idx="494">
                  <c:v>127.89400000000001</c:v>
                </c:pt>
                <c:pt idx="495">
                  <c:v>126.66200000000001</c:v>
                </c:pt>
                <c:pt idx="496">
                  <c:v>126.1</c:v>
                </c:pt>
                <c:pt idx="497">
                  <c:v>126.32299999999999</c:v>
                </c:pt>
                <c:pt idx="498">
                  <c:v>128.32</c:v>
                </c:pt>
                <c:pt idx="499">
                  <c:v>129.20400000000001</c:v>
                </c:pt>
                <c:pt idx="500">
                  <c:v>127.221</c:v>
                </c:pt>
                <c:pt idx="501">
                  <c:v>126.711</c:v>
                </c:pt>
                <c:pt idx="502">
                  <c:v>124.399</c:v>
                </c:pt>
                <c:pt idx="503">
                  <c:v>121.66800000000001</c:v>
                </c:pt>
                <c:pt idx="504">
                  <c:v>125.011</c:v>
                </c:pt>
                <c:pt idx="505">
                  <c:v>124.43300000000001</c:v>
                </c:pt>
                <c:pt idx="506">
                  <c:v>123.916</c:v>
                </c:pt>
                <c:pt idx="507">
                  <c:v>125.762</c:v>
                </c:pt>
                <c:pt idx="508">
                  <c:v>126.91800000000001</c:v>
                </c:pt>
                <c:pt idx="509">
                  <c:v>126.128</c:v>
                </c:pt>
                <c:pt idx="510">
                  <c:v>121.52200000000001</c:v>
                </c:pt>
                <c:pt idx="511">
                  <c:v>119.56100000000001</c:v>
                </c:pt>
                <c:pt idx="512">
                  <c:v>119.361</c:v>
                </c:pt>
                <c:pt idx="513">
                  <c:v>118.624</c:v>
                </c:pt>
                <c:pt idx="514">
                  <c:v>119.672</c:v>
                </c:pt>
                <c:pt idx="515">
                  <c:v>120.91800000000001</c:v>
                </c:pt>
                <c:pt idx="516">
                  <c:v>121.069</c:v>
                </c:pt>
                <c:pt idx="517">
                  <c:v>120.893</c:v>
                </c:pt>
                <c:pt idx="518">
                  <c:v>120.893</c:v>
                </c:pt>
                <c:pt idx="519">
                  <c:v>120.893</c:v>
                </c:pt>
                <c:pt idx="520">
                  <c:v>121.627</c:v>
                </c:pt>
                <c:pt idx="521">
                  <c:v>121.556</c:v>
                </c:pt>
                <c:pt idx="522">
                  <c:v>122.462</c:v>
                </c:pt>
                <c:pt idx="523">
                  <c:v>122.462</c:v>
                </c:pt>
                <c:pt idx="524">
                  <c:v>122.092</c:v>
                </c:pt>
                <c:pt idx="525">
                  <c:v>120.697</c:v>
                </c:pt>
                <c:pt idx="526">
                  <c:v>122.367</c:v>
                </c:pt>
                <c:pt idx="527">
                  <c:v>121.178</c:v>
                </c:pt>
                <c:pt idx="528">
                  <c:v>116.93</c:v>
                </c:pt>
                <c:pt idx="529">
                  <c:v>115.233</c:v>
                </c:pt>
                <c:pt idx="530">
                  <c:v>120.155</c:v>
                </c:pt>
                <c:pt idx="531">
                  <c:v>118.80200000000001</c:v>
                </c:pt>
                <c:pt idx="532">
                  <c:v>113.639</c:v>
                </c:pt>
                <c:pt idx="533">
                  <c:v>118.652</c:v>
                </c:pt>
                <c:pt idx="534">
                  <c:v>117.349</c:v>
                </c:pt>
                <c:pt idx="535">
                  <c:v>114.602</c:v>
                </c:pt>
                <c:pt idx="536">
                  <c:v>113.962</c:v>
                </c:pt>
                <c:pt idx="537">
                  <c:v>113.833</c:v>
                </c:pt>
                <c:pt idx="538">
                  <c:v>122.59</c:v>
                </c:pt>
                <c:pt idx="539">
                  <c:v>121.715</c:v>
                </c:pt>
                <c:pt idx="540">
                  <c:v>121.47199999999999</c:v>
                </c:pt>
                <c:pt idx="541">
                  <c:v>119.295</c:v>
                </c:pt>
                <c:pt idx="542">
                  <c:v>118.70099999999999</c:v>
                </c:pt>
                <c:pt idx="543">
                  <c:v>117.474</c:v>
                </c:pt>
                <c:pt idx="544">
                  <c:v>117.161</c:v>
                </c:pt>
                <c:pt idx="545">
                  <c:v>116.246</c:v>
                </c:pt>
                <c:pt idx="546">
                  <c:v>113.783</c:v>
                </c:pt>
                <c:pt idx="547">
                  <c:v>111.521</c:v>
                </c:pt>
                <c:pt idx="548">
                  <c:v>109.983</c:v>
                </c:pt>
                <c:pt idx="549">
                  <c:v>109.32899999999999</c:v>
                </c:pt>
                <c:pt idx="550">
                  <c:v>110.908</c:v>
                </c:pt>
                <c:pt idx="551">
                  <c:v>112.96299999999999</c:v>
                </c:pt>
                <c:pt idx="552">
                  <c:v>108.36199999999999</c:v>
                </c:pt>
                <c:pt idx="553">
                  <c:v>105.083</c:v>
                </c:pt>
                <c:pt idx="554">
                  <c:v>103.387</c:v>
                </c:pt>
                <c:pt idx="555">
                  <c:v>96.822000000000003</c:v>
                </c:pt>
                <c:pt idx="556">
                  <c:v>101.68</c:v>
                </c:pt>
                <c:pt idx="557">
                  <c:v>97.625</c:v>
                </c:pt>
                <c:pt idx="558">
                  <c:v>95.838999999999999</c:v>
                </c:pt>
                <c:pt idx="559">
                  <c:v>95.531000000000006</c:v>
                </c:pt>
                <c:pt idx="560">
                  <c:v>98.826999999999998</c:v>
                </c:pt>
                <c:pt idx="561">
                  <c:v>96.162000000000006</c:v>
                </c:pt>
                <c:pt idx="562">
                  <c:v>82.981999999999999</c:v>
                </c:pt>
                <c:pt idx="563">
                  <c:v>93.917000000000002</c:v>
                </c:pt>
                <c:pt idx="564">
                  <c:v>88.536000000000001</c:v>
                </c:pt>
                <c:pt idx="565">
                  <c:v>92.936999999999998</c:v>
                </c:pt>
                <c:pt idx="566">
                  <c:v>89.457999999999998</c:v>
                </c:pt>
                <c:pt idx="567">
                  <c:v>83.536000000000001</c:v>
                </c:pt>
                <c:pt idx="568">
                  <c:v>95.515000000000001</c:v>
                </c:pt>
                <c:pt idx="569">
                  <c:v>100.708</c:v>
                </c:pt>
                <c:pt idx="570">
                  <c:v>103.425</c:v>
                </c:pt>
                <c:pt idx="571">
                  <c:v>102.375</c:v>
                </c:pt>
                <c:pt idx="572">
                  <c:v>101.52800000000001</c:v>
                </c:pt>
                <c:pt idx="573">
                  <c:v>103.6</c:v>
                </c:pt>
                <c:pt idx="574">
                  <c:v>102.492</c:v>
                </c:pt>
                <c:pt idx="575">
                  <c:v>100.45099999999999</c:v>
                </c:pt>
                <c:pt idx="576">
                  <c:v>109.556</c:v>
                </c:pt>
                <c:pt idx="577">
                  <c:v>110.834</c:v>
                </c:pt>
                <c:pt idx="578">
                  <c:v>109.669</c:v>
                </c:pt>
                <c:pt idx="579">
                  <c:v>108.864</c:v>
                </c:pt>
                <c:pt idx="580">
                  <c:v>121.41800000000001</c:v>
                </c:pt>
                <c:pt idx="581">
                  <c:v>120.973</c:v>
                </c:pt>
                <c:pt idx="582">
                  <c:v>119.489</c:v>
                </c:pt>
                <c:pt idx="583">
                  <c:v>119.28400000000001</c:v>
                </c:pt>
                <c:pt idx="584">
                  <c:v>115.419</c:v>
                </c:pt>
                <c:pt idx="585">
                  <c:v>118.554</c:v>
                </c:pt>
                <c:pt idx="586">
                  <c:v>109.937</c:v>
                </c:pt>
                <c:pt idx="587">
                  <c:v>116.947</c:v>
                </c:pt>
                <c:pt idx="588">
                  <c:v>116.947</c:v>
                </c:pt>
                <c:pt idx="589">
                  <c:v>116.947</c:v>
                </c:pt>
                <c:pt idx="590">
                  <c:v>121.065</c:v>
                </c:pt>
                <c:pt idx="591">
                  <c:v>129.99799999999999</c:v>
                </c:pt>
                <c:pt idx="592">
                  <c:v>132.691</c:v>
                </c:pt>
                <c:pt idx="593">
                  <c:v>133.53399999999999</c:v>
                </c:pt>
                <c:pt idx="594">
                  <c:v>129.81700000000001</c:v>
                </c:pt>
                <c:pt idx="595">
                  <c:v>137.28</c:v>
                </c:pt>
                <c:pt idx="596">
                  <c:v>128.75299999999999</c:v>
                </c:pt>
                <c:pt idx="597">
                  <c:v>135.261</c:v>
                </c:pt>
                <c:pt idx="598">
                  <c:v>119.63500000000001</c:v>
                </c:pt>
                <c:pt idx="599">
                  <c:v>116.964</c:v>
                </c:pt>
                <c:pt idx="600">
                  <c:v>128.244</c:v>
                </c:pt>
                <c:pt idx="601">
                  <c:v>127.434</c:v>
                </c:pt>
                <c:pt idx="602">
                  <c:v>116.41800000000001</c:v>
                </c:pt>
                <c:pt idx="603">
                  <c:v>114.86</c:v>
                </c:pt>
                <c:pt idx="604">
                  <c:v>114.453</c:v>
                </c:pt>
                <c:pt idx="605">
                  <c:v>111.459</c:v>
                </c:pt>
                <c:pt idx="606">
                  <c:v>112.03100000000001</c:v>
                </c:pt>
                <c:pt idx="607">
                  <c:v>108.943</c:v>
                </c:pt>
                <c:pt idx="608">
                  <c:v>107.096</c:v>
                </c:pt>
                <c:pt idx="609">
                  <c:v>107.096</c:v>
                </c:pt>
                <c:pt idx="610">
                  <c:v>108.99299999999999</c:v>
                </c:pt>
                <c:pt idx="611">
                  <c:v>109.675</c:v>
                </c:pt>
                <c:pt idx="612">
                  <c:v>107.815</c:v>
                </c:pt>
                <c:pt idx="613">
                  <c:v>110.291</c:v>
                </c:pt>
                <c:pt idx="614">
                  <c:v>106.86</c:v>
                </c:pt>
                <c:pt idx="615">
                  <c:v>107.086</c:v>
                </c:pt>
                <c:pt idx="616">
                  <c:v>103.33499999999999</c:v>
                </c:pt>
                <c:pt idx="617">
                  <c:v>108.496</c:v>
                </c:pt>
                <c:pt idx="618">
                  <c:v>102.95399999999999</c:v>
                </c:pt>
                <c:pt idx="619">
                  <c:v>103.215</c:v>
                </c:pt>
                <c:pt idx="620">
                  <c:v>105.309</c:v>
                </c:pt>
                <c:pt idx="621">
                  <c:v>101.657</c:v>
                </c:pt>
                <c:pt idx="622">
                  <c:v>102.438</c:v>
                </c:pt>
                <c:pt idx="623">
                  <c:v>100.96899999999999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E-4F10-998F-AD75CF24C310}"/>
            </c:ext>
          </c:extLst>
        </c:ser>
        <c:ser>
          <c:idx val="3"/>
          <c:order val="3"/>
          <c:tx>
            <c:strRef>
              <c:f>'Գծապատկեր 1.6.'!$L$4</c:f>
              <c:strCache>
                <c:ptCount val="1"/>
                <c:pt idx="0">
                  <c:v>Հայաստան (2029թ.)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1.6.'!$L$5:$L$628</c:f>
              <c:numCache>
                <c:formatCode>0</c:formatCode>
                <c:ptCount val="624"/>
                <c:pt idx="190">
                  <c:v>259.19799999999998</c:v>
                </c:pt>
                <c:pt idx="191">
                  <c:v>256.65100000000001</c:v>
                </c:pt>
                <c:pt idx="192">
                  <c:v>257.65199999999999</c:v>
                </c:pt>
                <c:pt idx="193">
                  <c:v>260.23899999999998</c:v>
                </c:pt>
                <c:pt idx="194">
                  <c:v>260.40100000000001</c:v>
                </c:pt>
                <c:pt idx="195">
                  <c:v>265.23700000000002</c:v>
                </c:pt>
                <c:pt idx="196">
                  <c:v>273.62299999999999</c:v>
                </c:pt>
                <c:pt idx="197">
                  <c:v>278.80599999999998</c:v>
                </c:pt>
                <c:pt idx="198">
                  <c:v>274.01799999999997</c:v>
                </c:pt>
                <c:pt idx="199">
                  <c:v>274.16399999999999</c:v>
                </c:pt>
                <c:pt idx="200">
                  <c:v>279.48500000000001</c:v>
                </c:pt>
                <c:pt idx="201">
                  <c:v>275.13</c:v>
                </c:pt>
                <c:pt idx="202">
                  <c:v>267.25900000000001</c:v>
                </c:pt>
                <c:pt idx="203">
                  <c:v>258.62799999999999</c:v>
                </c:pt>
                <c:pt idx="204">
                  <c:v>258.62799999999999</c:v>
                </c:pt>
                <c:pt idx="205">
                  <c:v>252.482</c:v>
                </c:pt>
                <c:pt idx="206">
                  <c:v>257.404</c:v>
                </c:pt>
                <c:pt idx="207">
                  <c:v>252.45500000000001</c:v>
                </c:pt>
                <c:pt idx="208">
                  <c:v>250.827</c:v>
                </c:pt>
                <c:pt idx="209">
                  <c:v>250.988</c:v>
                </c:pt>
                <c:pt idx="210">
                  <c:v>255.48099999999999</c:v>
                </c:pt>
                <c:pt idx="211">
                  <c:v>255.161</c:v>
                </c:pt>
                <c:pt idx="212">
                  <c:v>254.65899999999999</c:v>
                </c:pt>
                <c:pt idx="213">
                  <c:v>252.042</c:v>
                </c:pt>
                <c:pt idx="214">
                  <c:v>249.73500000000001</c:v>
                </c:pt>
                <c:pt idx="215">
                  <c:v>249.523</c:v>
                </c:pt>
                <c:pt idx="216">
                  <c:v>256.125</c:v>
                </c:pt>
                <c:pt idx="217">
                  <c:v>263.428</c:v>
                </c:pt>
                <c:pt idx="218">
                  <c:v>259.11599999999999</c:v>
                </c:pt>
                <c:pt idx="219">
                  <c:v>252.64099999999999</c:v>
                </c:pt>
                <c:pt idx="220">
                  <c:v>247.06399999999999</c:v>
                </c:pt>
                <c:pt idx="221">
                  <c:v>252.62100000000001</c:v>
                </c:pt>
                <c:pt idx="222">
                  <c:v>246.07400000000001</c:v>
                </c:pt>
                <c:pt idx="223">
                  <c:v>244.93899999999999</c:v>
                </c:pt>
                <c:pt idx="224">
                  <c:v>245.09899999999999</c:v>
                </c:pt>
                <c:pt idx="225">
                  <c:v>249.73500000000001</c:v>
                </c:pt>
                <c:pt idx="226">
                  <c:v>253.48</c:v>
                </c:pt>
                <c:pt idx="227">
                  <c:v>254.90199999999999</c:v>
                </c:pt>
                <c:pt idx="228">
                  <c:v>249.90299999999999</c:v>
                </c:pt>
                <c:pt idx="229">
                  <c:v>251.71</c:v>
                </c:pt>
                <c:pt idx="230">
                  <c:v>255.44200000000001</c:v>
                </c:pt>
                <c:pt idx="231">
                  <c:v>255.15199999999999</c:v>
                </c:pt>
                <c:pt idx="232">
                  <c:v>252.173</c:v>
                </c:pt>
                <c:pt idx="233">
                  <c:v>246.83</c:v>
                </c:pt>
                <c:pt idx="234">
                  <c:v>244.12799999999999</c:v>
                </c:pt>
                <c:pt idx="235">
                  <c:v>243.922</c:v>
                </c:pt>
                <c:pt idx="236">
                  <c:v>240.816</c:v>
                </c:pt>
                <c:pt idx="237">
                  <c:v>236.803</c:v>
                </c:pt>
                <c:pt idx="238">
                  <c:v>234.91800000000001</c:v>
                </c:pt>
                <c:pt idx="239">
                  <c:v>235.54300000000001</c:v>
                </c:pt>
                <c:pt idx="240">
                  <c:v>245.68799999999999</c:v>
                </c:pt>
                <c:pt idx="241">
                  <c:v>238.10599999999999</c:v>
                </c:pt>
                <c:pt idx="242">
                  <c:v>234.346</c:v>
                </c:pt>
                <c:pt idx="243">
                  <c:v>230.233</c:v>
                </c:pt>
                <c:pt idx="244">
                  <c:v>232.78200000000001</c:v>
                </c:pt>
                <c:pt idx="245">
                  <c:v>232.47</c:v>
                </c:pt>
                <c:pt idx="246">
                  <c:v>236.34</c:v>
                </c:pt>
                <c:pt idx="247">
                  <c:v>223.37700000000001</c:v>
                </c:pt>
                <c:pt idx="248">
                  <c:v>232.37899999999999</c:v>
                </c:pt>
                <c:pt idx="249">
                  <c:v>224.751</c:v>
                </c:pt>
                <c:pt idx="250">
                  <c:v>220.03800000000001</c:v>
                </c:pt>
                <c:pt idx="251">
                  <c:v>218.66</c:v>
                </c:pt>
                <c:pt idx="252">
                  <c:v>216.81899999999999</c:v>
                </c:pt>
                <c:pt idx="253">
                  <c:v>215.81800000000001</c:v>
                </c:pt>
                <c:pt idx="254">
                  <c:v>215.92699999999999</c:v>
                </c:pt>
                <c:pt idx="255">
                  <c:v>217.625</c:v>
                </c:pt>
                <c:pt idx="256">
                  <c:v>217.625</c:v>
                </c:pt>
                <c:pt idx="257">
                  <c:v>217.625</c:v>
                </c:pt>
                <c:pt idx="258">
                  <c:v>219.49299999999999</c:v>
                </c:pt>
                <c:pt idx="259">
                  <c:v>220.79</c:v>
                </c:pt>
                <c:pt idx="260">
                  <c:v>215.73500000000001</c:v>
                </c:pt>
                <c:pt idx="261">
                  <c:v>215.73500000000001</c:v>
                </c:pt>
                <c:pt idx="262">
                  <c:v>218.01599999999999</c:v>
                </c:pt>
                <c:pt idx="263">
                  <c:v>227.416</c:v>
                </c:pt>
                <c:pt idx="264">
                  <c:v>227.48</c:v>
                </c:pt>
                <c:pt idx="265">
                  <c:v>225.864</c:v>
                </c:pt>
                <c:pt idx="266">
                  <c:v>212.47900000000001</c:v>
                </c:pt>
                <c:pt idx="267">
                  <c:v>213.59200000000001</c:v>
                </c:pt>
                <c:pt idx="268">
                  <c:v>212.102</c:v>
                </c:pt>
                <c:pt idx="269">
                  <c:v>210.18799999999999</c:v>
                </c:pt>
                <c:pt idx="270">
                  <c:v>208.06100000000001</c:v>
                </c:pt>
                <c:pt idx="271">
                  <c:v>210.995</c:v>
                </c:pt>
                <c:pt idx="272">
                  <c:v>200.47</c:v>
                </c:pt>
                <c:pt idx="273">
                  <c:v>201.64599999999999</c:v>
                </c:pt>
                <c:pt idx="274">
                  <c:v>202.673</c:v>
                </c:pt>
                <c:pt idx="275">
                  <c:v>206.327</c:v>
                </c:pt>
                <c:pt idx="276">
                  <c:v>207.60599999999999</c:v>
                </c:pt>
                <c:pt idx="277">
                  <c:v>210.655</c:v>
                </c:pt>
                <c:pt idx="278">
                  <c:v>216.11</c:v>
                </c:pt>
                <c:pt idx="279">
                  <c:v>226.17699999999999</c:v>
                </c:pt>
                <c:pt idx="280">
                  <c:v>219.88</c:v>
                </c:pt>
                <c:pt idx="281">
                  <c:v>226.971</c:v>
                </c:pt>
                <c:pt idx="282">
                  <c:v>226.643</c:v>
                </c:pt>
                <c:pt idx="283">
                  <c:v>233.95</c:v>
                </c:pt>
                <c:pt idx="284">
                  <c:v>229.86500000000001</c:v>
                </c:pt>
                <c:pt idx="285">
                  <c:v>224.58600000000001</c:v>
                </c:pt>
                <c:pt idx="286">
                  <c:v>219.608</c:v>
                </c:pt>
                <c:pt idx="287">
                  <c:v>218.321</c:v>
                </c:pt>
                <c:pt idx="288">
                  <c:v>223.73099999999999</c:v>
                </c:pt>
                <c:pt idx="289">
                  <c:v>226.251</c:v>
                </c:pt>
                <c:pt idx="290">
                  <c:v>221.453</c:v>
                </c:pt>
                <c:pt idx="291">
                  <c:v>217.792</c:v>
                </c:pt>
                <c:pt idx="292">
                  <c:v>219.74100000000001</c:v>
                </c:pt>
                <c:pt idx="293">
                  <c:v>219.238</c:v>
                </c:pt>
                <c:pt idx="294">
                  <c:v>217.83099999999999</c:v>
                </c:pt>
                <c:pt idx="295">
                  <c:v>220.51900000000001</c:v>
                </c:pt>
                <c:pt idx="296">
                  <c:v>218.62799999999999</c:v>
                </c:pt>
                <c:pt idx="297">
                  <c:v>219.792</c:v>
                </c:pt>
                <c:pt idx="298">
                  <c:v>223.03800000000001</c:v>
                </c:pt>
                <c:pt idx="299">
                  <c:v>235.584</c:v>
                </c:pt>
                <c:pt idx="300">
                  <c:v>237.24700000000001</c:v>
                </c:pt>
                <c:pt idx="301">
                  <c:v>237.27199999999999</c:v>
                </c:pt>
                <c:pt idx="302">
                  <c:v>253.74</c:v>
                </c:pt>
                <c:pt idx="303">
                  <c:v>282.02499999999998</c:v>
                </c:pt>
                <c:pt idx="304">
                  <c:v>280.02800000000002</c:v>
                </c:pt>
                <c:pt idx="305">
                  <c:v>273.78800000000001</c:v>
                </c:pt>
                <c:pt idx="306">
                  <c:v>270.24799999999999</c:v>
                </c:pt>
                <c:pt idx="307">
                  <c:v>271.43299999999999</c:v>
                </c:pt>
                <c:pt idx="308">
                  <c:v>282.71600000000001</c:v>
                </c:pt>
                <c:pt idx="309">
                  <c:v>361.85399999999998</c:v>
                </c:pt>
                <c:pt idx="310">
                  <c:v>346.03199999999998</c:v>
                </c:pt>
                <c:pt idx="311">
                  <c:v>349.685</c:v>
                </c:pt>
                <c:pt idx="312">
                  <c:v>398.47199999999998</c:v>
                </c:pt>
                <c:pt idx="313">
                  <c:v>373.23</c:v>
                </c:pt>
                <c:pt idx="314">
                  <c:v>401.25200000000001</c:v>
                </c:pt>
                <c:pt idx="315">
                  <c:v>401.57299999999998</c:v>
                </c:pt>
                <c:pt idx="316">
                  <c:v>481.52600000000001</c:v>
                </c:pt>
                <c:pt idx="317">
                  <c:v>499.471</c:v>
                </c:pt>
                <c:pt idx="318">
                  <c:v>512.904</c:v>
                </c:pt>
                <c:pt idx="319">
                  <c:v>539.40599999999995</c:v>
                </c:pt>
                <c:pt idx="320">
                  <c:v>526.31899999999996</c:v>
                </c:pt>
                <c:pt idx="321">
                  <c:v>510.30799999999999</c:v>
                </c:pt>
                <c:pt idx="322">
                  <c:v>462.43200000000002</c:v>
                </c:pt>
                <c:pt idx="323">
                  <c:v>484.096</c:v>
                </c:pt>
                <c:pt idx="324">
                  <c:v>481.55700000000002</c:v>
                </c:pt>
                <c:pt idx="325">
                  <c:v>482.39499999999998</c:v>
                </c:pt>
                <c:pt idx="326">
                  <c:v>475.59100000000001</c:v>
                </c:pt>
                <c:pt idx="327">
                  <c:v>474.512</c:v>
                </c:pt>
                <c:pt idx="328">
                  <c:v>457.97300000000001</c:v>
                </c:pt>
                <c:pt idx="329">
                  <c:v>436.721</c:v>
                </c:pt>
                <c:pt idx="330">
                  <c:v>434.87599999999998</c:v>
                </c:pt>
                <c:pt idx="331">
                  <c:v>430.399</c:v>
                </c:pt>
                <c:pt idx="332">
                  <c:v>419.53399999999999</c:v>
                </c:pt>
                <c:pt idx="333">
                  <c:v>419.53399999999999</c:v>
                </c:pt>
                <c:pt idx="334">
                  <c:v>419.53399999999999</c:v>
                </c:pt>
                <c:pt idx="335">
                  <c:v>410.209</c:v>
                </c:pt>
                <c:pt idx="336">
                  <c:v>422.03800000000001</c:v>
                </c:pt>
                <c:pt idx="337">
                  <c:v>421.654</c:v>
                </c:pt>
                <c:pt idx="338">
                  <c:v>412.78699999999998</c:v>
                </c:pt>
                <c:pt idx="339">
                  <c:v>413.5</c:v>
                </c:pt>
                <c:pt idx="340">
                  <c:v>421.86599999999999</c:v>
                </c:pt>
                <c:pt idx="341">
                  <c:v>424.26499999999999</c:v>
                </c:pt>
                <c:pt idx="342">
                  <c:v>424.06</c:v>
                </c:pt>
                <c:pt idx="343">
                  <c:v>424.31</c:v>
                </c:pt>
                <c:pt idx="344">
                  <c:v>421.63</c:v>
                </c:pt>
                <c:pt idx="345">
                  <c:v>426.274</c:v>
                </c:pt>
                <c:pt idx="346">
                  <c:v>425.19</c:v>
                </c:pt>
                <c:pt idx="347">
                  <c:v>411.024</c:v>
                </c:pt>
                <c:pt idx="348">
                  <c:v>413.30399999999997</c:v>
                </c:pt>
                <c:pt idx="349">
                  <c:v>413.459</c:v>
                </c:pt>
                <c:pt idx="350">
                  <c:v>391.9</c:v>
                </c:pt>
                <c:pt idx="351">
                  <c:v>388.77300000000002</c:v>
                </c:pt>
                <c:pt idx="352">
                  <c:v>394.33199999999999</c:v>
                </c:pt>
                <c:pt idx="353">
                  <c:v>394.33199999999999</c:v>
                </c:pt>
                <c:pt idx="354">
                  <c:v>377.27499999999998</c:v>
                </c:pt>
                <c:pt idx="355">
                  <c:v>376.28899999999999</c:v>
                </c:pt>
                <c:pt idx="356">
                  <c:v>373.80599999999998</c:v>
                </c:pt>
                <c:pt idx="357">
                  <c:v>371.14499999999998</c:v>
                </c:pt>
                <c:pt idx="358">
                  <c:v>366.56599999999997</c:v>
                </c:pt>
                <c:pt idx="359">
                  <c:v>347.65100000000001</c:v>
                </c:pt>
                <c:pt idx="360">
                  <c:v>348.31200000000001</c:v>
                </c:pt>
                <c:pt idx="361">
                  <c:v>334.72899999999998</c:v>
                </c:pt>
                <c:pt idx="362">
                  <c:v>331.06599999999997</c:v>
                </c:pt>
                <c:pt idx="363">
                  <c:v>333.98399999999998</c:v>
                </c:pt>
                <c:pt idx="364">
                  <c:v>333.98399999999998</c:v>
                </c:pt>
                <c:pt idx="365">
                  <c:v>325.42399999999998</c:v>
                </c:pt>
                <c:pt idx="366">
                  <c:v>325.50900000000001</c:v>
                </c:pt>
                <c:pt idx="367">
                  <c:v>325.95699999999999</c:v>
                </c:pt>
                <c:pt idx="368">
                  <c:v>329.75299999999999</c:v>
                </c:pt>
                <c:pt idx="369">
                  <c:v>329.85899999999998</c:v>
                </c:pt>
                <c:pt idx="370">
                  <c:v>328.5</c:v>
                </c:pt>
                <c:pt idx="371">
                  <c:v>320.08</c:v>
                </c:pt>
                <c:pt idx="372">
                  <c:v>314.88099999999997</c:v>
                </c:pt>
                <c:pt idx="373">
                  <c:v>307.50099999999998</c:v>
                </c:pt>
                <c:pt idx="374">
                  <c:v>311.76100000000002</c:v>
                </c:pt>
                <c:pt idx="375">
                  <c:v>316.005</c:v>
                </c:pt>
                <c:pt idx="376">
                  <c:v>326.05900000000003</c:v>
                </c:pt>
                <c:pt idx="377">
                  <c:v>345.745</c:v>
                </c:pt>
                <c:pt idx="378">
                  <c:v>344.85700000000003</c:v>
                </c:pt>
                <c:pt idx="379">
                  <c:v>373.37900000000002</c:v>
                </c:pt>
                <c:pt idx="380">
                  <c:v>363.84500000000003</c:v>
                </c:pt>
                <c:pt idx="381">
                  <c:v>367.94200000000001</c:v>
                </c:pt>
                <c:pt idx="382">
                  <c:v>371.572</c:v>
                </c:pt>
                <c:pt idx="383">
                  <c:v>371.51400000000001</c:v>
                </c:pt>
                <c:pt idx="384">
                  <c:v>371.85899999999998</c:v>
                </c:pt>
                <c:pt idx="385">
                  <c:v>367.428</c:v>
                </c:pt>
                <c:pt idx="386">
                  <c:v>369.95</c:v>
                </c:pt>
                <c:pt idx="387">
                  <c:v>375.85199999999998</c:v>
                </c:pt>
                <c:pt idx="388">
                  <c:v>380.09800000000001</c:v>
                </c:pt>
                <c:pt idx="389">
                  <c:v>379.791</c:v>
                </c:pt>
                <c:pt idx="390">
                  <c:v>377.45100000000002</c:v>
                </c:pt>
                <c:pt idx="391">
                  <c:v>374.18299999999999</c:v>
                </c:pt>
                <c:pt idx="392">
                  <c:v>355.012</c:v>
                </c:pt>
                <c:pt idx="393">
                  <c:v>352.19400000000002</c:v>
                </c:pt>
                <c:pt idx="394">
                  <c:v>350.17899999999997</c:v>
                </c:pt>
                <c:pt idx="395">
                  <c:v>353.452</c:v>
                </c:pt>
                <c:pt idx="396">
                  <c:v>352.303</c:v>
                </c:pt>
                <c:pt idx="397">
                  <c:v>357.464</c:v>
                </c:pt>
                <c:pt idx="398">
                  <c:v>354.90800000000002</c:v>
                </c:pt>
                <c:pt idx="399">
                  <c:v>355.27199999999999</c:v>
                </c:pt>
                <c:pt idx="400">
                  <c:v>356.63900000000001</c:v>
                </c:pt>
                <c:pt idx="401">
                  <c:v>357.19499999999999</c:v>
                </c:pt>
                <c:pt idx="402">
                  <c:v>359.63499999999999</c:v>
                </c:pt>
                <c:pt idx="403">
                  <c:v>360.61399999999998</c:v>
                </c:pt>
                <c:pt idx="404">
                  <c:v>361.738</c:v>
                </c:pt>
                <c:pt idx="405">
                  <c:v>357.80799999999999</c:v>
                </c:pt>
                <c:pt idx="406">
                  <c:v>355.7</c:v>
                </c:pt>
                <c:pt idx="407">
                  <c:v>349.12200000000001</c:v>
                </c:pt>
                <c:pt idx="408">
                  <c:v>346.74400000000003</c:v>
                </c:pt>
                <c:pt idx="409">
                  <c:v>345.50599999999997</c:v>
                </c:pt>
                <c:pt idx="410">
                  <c:v>348.62900000000002</c:v>
                </c:pt>
                <c:pt idx="411">
                  <c:v>347.44</c:v>
                </c:pt>
                <c:pt idx="412">
                  <c:v>350.67</c:v>
                </c:pt>
                <c:pt idx="413">
                  <c:v>350.20100000000002</c:v>
                </c:pt>
                <c:pt idx="414">
                  <c:v>345.55500000000001</c:v>
                </c:pt>
                <c:pt idx="415">
                  <c:v>346.73700000000002</c:v>
                </c:pt>
                <c:pt idx="416">
                  <c:v>336.411</c:v>
                </c:pt>
                <c:pt idx="417">
                  <c:v>329.82299999999998</c:v>
                </c:pt>
                <c:pt idx="418">
                  <c:v>326.13299999999998</c:v>
                </c:pt>
                <c:pt idx="419">
                  <c:v>326.36500000000001</c:v>
                </c:pt>
                <c:pt idx="420">
                  <c:v>319.19</c:v>
                </c:pt>
                <c:pt idx="421">
                  <c:v>318.37400000000002</c:v>
                </c:pt>
                <c:pt idx="422">
                  <c:v>312.28500000000003</c:v>
                </c:pt>
                <c:pt idx="423">
                  <c:v>307.35300000000001</c:v>
                </c:pt>
                <c:pt idx="424">
                  <c:v>311.26100000000002</c:v>
                </c:pt>
                <c:pt idx="425">
                  <c:v>311.55900000000003</c:v>
                </c:pt>
                <c:pt idx="426">
                  <c:v>310.51600000000002</c:v>
                </c:pt>
                <c:pt idx="427">
                  <c:v>312.947</c:v>
                </c:pt>
                <c:pt idx="428">
                  <c:v>313.69400000000002</c:v>
                </c:pt>
                <c:pt idx="429">
                  <c:v>312.56099999999998</c:v>
                </c:pt>
                <c:pt idx="430">
                  <c:v>309.36799999999999</c:v>
                </c:pt>
                <c:pt idx="431">
                  <c:v>308.44799999999998</c:v>
                </c:pt>
                <c:pt idx="432">
                  <c:v>300.69200000000001</c:v>
                </c:pt>
                <c:pt idx="433">
                  <c:v>302.49099999999999</c:v>
                </c:pt>
                <c:pt idx="434">
                  <c:v>302.49099999999999</c:v>
                </c:pt>
                <c:pt idx="435">
                  <c:v>303.13</c:v>
                </c:pt>
                <c:pt idx="436">
                  <c:v>302.09899999999999</c:v>
                </c:pt>
                <c:pt idx="437">
                  <c:v>302.24400000000003</c:v>
                </c:pt>
                <c:pt idx="438">
                  <c:v>296.05700000000002</c:v>
                </c:pt>
                <c:pt idx="439">
                  <c:v>294.39699999999999</c:v>
                </c:pt>
                <c:pt idx="440">
                  <c:v>302.226</c:v>
                </c:pt>
                <c:pt idx="441">
                  <c:v>300.72199999999998</c:v>
                </c:pt>
                <c:pt idx="442">
                  <c:v>302.45400000000001</c:v>
                </c:pt>
                <c:pt idx="443">
                  <c:v>303.53100000000001</c:v>
                </c:pt>
                <c:pt idx="444">
                  <c:v>302.49</c:v>
                </c:pt>
                <c:pt idx="445">
                  <c:v>301.92599999999999</c:v>
                </c:pt>
                <c:pt idx="446">
                  <c:v>301.40499999999997</c:v>
                </c:pt>
                <c:pt idx="447">
                  <c:v>301.904</c:v>
                </c:pt>
                <c:pt idx="448">
                  <c:v>300.42200000000003</c:v>
                </c:pt>
                <c:pt idx="449">
                  <c:v>309.45499999999998</c:v>
                </c:pt>
                <c:pt idx="450">
                  <c:v>309.608</c:v>
                </c:pt>
                <c:pt idx="451">
                  <c:v>308.13299999999998</c:v>
                </c:pt>
                <c:pt idx="452">
                  <c:v>316.084</c:v>
                </c:pt>
                <c:pt idx="453">
                  <c:v>316.70400000000001</c:v>
                </c:pt>
                <c:pt idx="454">
                  <c:v>365.39100000000002</c:v>
                </c:pt>
                <c:pt idx="455">
                  <c:v>398.19499999999999</c:v>
                </c:pt>
                <c:pt idx="456">
                  <c:v>368.70400000000001</c:v>
                </c:pt>
                <c:pt idx="457">
                  <c:v>345.31599999999997</c:v>
                </c:pt>
                <c:pt idx="458">
                  <c:v>337.96899999999999</c:v>
                </c:pt>
                <c:pt idx="459">
                  <c:v>329.43400000000003</c:v>
                </c:pt>
                <c:pt idx="460">
                  <c:v>335.83199999999999</c:v>
                </c:pt>
                <c:pt idx="461">
                  <c:v>340.97</c:v>
                </c:pt>
                <c:pt idx="462">
                  <c:v>338.85899999999998</c:v>
                </c:pt>
                <c:pt idx="463">
                  <c:v>332.52600000000001</c:v>
                </c:pt>
                <c:pt idx="464">
                  <c:v>329.69</c:v>
                </c:pt>
                <c:pt idx="465">
                  <c:v>336.59800000000001</c:v>
                </c:pt>
                <c:pt idx="466">
                  <c:v>345.73599999999999</c:v>
                </c:pt>
                <c:pt idx="467">
                  <c:v>357.75299999999999</c:v>
                </c:pt>
                <c:pt idx="468">
                  <c:v>356.97899999999998</c:v>
                </c:pt>
                <c:pt idx="469">
                  <c:v>351.63499999999999</c:v>
                </c:pt>
                <c:pt idx="470">
                  <c:v>350.02499999999998</c:v>
                </c:pt>
                <c:pt idx="471">
                  <c:v>354.15800000000002</c:v>
                </c:pt>
                <c:pt idx="472">
                  <c:v>356.82900000000001</c:v>
                </c:pt>
                <c:pt idx="473">
                  <c:v>359.33</c:v>
                </c:pt>
                <c:pt idx="474">
                  <c:v>370.40699999999998</c:v>
                </c:pt>
                <c:pt idx="475">
                  <c:v>381.214</c:v>
                </c:pt>
                <c:pt idx="476">
                  <c:v>382.733</c:v>
                </c:pt>
                <c:pt idx="477">
                  <c:v>387.77199999999999</c:v>
                </c:pt>
                <c:pt idx="478">
                  <c:v>394.327</c:v>
                </c:pt>
                <c:pt idx="479">
                  <c:v>404.58800000000002</c:v>
                </c:pt>
                <c:pt idx="480">
                  <c:v>392.512</c:v>
                </c:pt>
                <c:pt idx="481">
                  <c:v>399.34100000000001</c:v>
                </c:pt>
                <c:pt idx="482">
                  <c:v>392.74299999999999</c:v>
                </c:pt>
                <c:pt idx="483">
                  <c:v>387.19299999999998</c:v>
                </c:pt>
                <c:pt idx="484">
                  <c:v>370.99299999999999</c:v>
                </c:pt>
                <c:pt idx="485">
                  <c:v>328.339</c:v>
                </c:pt>
                <c:pt idx="486">
                  <c:v>324.90199999999999</c:v>
                </c:pt>
                <c:pt idx="487">
                  <c:v>336.65699999999998</c:v>
                </c:pt>
                <c:pt idx="488">
                  <c:v>338.91800000000001</c:v>
                </c:pt>
                <c:pt idx="489">
                  <c:v>340.43599999999998</c:v>
                </c:pt>
                <c:pt idx="490">
                  <c:v>351.02</c:v>
                </c:pt>
                <c:pt idx="491">
                  <c:v>348.12200000000001</c:v>
                </c:pt>
                <c:pt idx="492">
                  <c:v>357.29</c:v>
                </c:pt>
                <c:pt idx="493">
                  <c:v>361.58800000000002</c:v>
                </c:pt>
                <c:pt idx="494">
                  <c:v>355.66899999999998</c:v>
                </c:pt>
                <c:pt idx="495">
                  <c:v>349.16899999999998</c:v>
                </c:pt>
                <c:pt idx="496">
                  <c:v>346.55799999999999</c:v>
                </c:pt>
                <c:pt idx="497">
                  <c:v>343.58600000000001</c:v>
                </c:pt>
                <c:pt idx="498">
                  <c:v>353.50599999999997</c:v>
                </c:pt>
                <c:pt idx="499">
                  <c:v>354.12599999999998</c:v>
                </c:pt>
                <c:pt idx="500">
                  <c:v>347.87599999999998</c:v>
                </c:pt>
                <c:pt idx="501">
                  <c:v>346.13099999999997</c:v>
                </c:pt>
                <c:pt idx="502">
                  <c:v>334.43700000000001</c:v>
                </c:pt>
                <c:pt idx="503">
                  <c:v>304.19400000000002</c:v>
                </c:pt>
                <c:pt idx="504">
                  <c:v>308.60500000000002</c:v>
                </c:pt>
                <c:pt idx="505">
                  <c:v>312.55900000000003</c:v>
                </c:pt>
                <c:pt idx="506">
                  <c:v>308.55200000000002</c:v>
                </c:pt>
                <c:pt idx="507">
                  <c:v>311.67599999999999</c:v>
                </c:pt>
                <c:pt idx="508">
                  <c:v>316.40499999999997</c:v>
                </c:pt>
                <c:pt idx="509">
                  <c:v>314.76100000000002</c:v>
                </c:pt>
                <c:pt idx="510">
                  <c:v>309.70999999999998</c:v>
                </c:pt>
                <c:pt idx="511">
                  <c:v>302.99</c:v>
                </c:pt>
                <c:pt idx="512">
                  <c:v>299.80799999999999</c:v>
                </c:pt>
                <c:pt idx="513">
                  <c:v>293.15300000000002</c:v>
                </c:pt>
                <c:pt idx="514">
                  <c:v>296.85700000000003</c:v>
                </c:pt>
                <c:pt idx="515">
                  <c:v>298.37</c:v>
                </c:pt>
                <c:pt idx="516">
                  <c:v>298.48200000000003</c:v>
                </c:pt>
                <c:pt idx="517">
                  <c:v>302.637</c:v>
                </c:pt>
                <c:pt idx="518">
                  <c:v>302.637</c:v>
                </c:pt>
                <c:pt idx="519">
                  <c:v>302.637</c:v>
                </c:pt>
                <c:pt idx="520">
                  <c:v>302.95499999999998</c:v>
                </c:pt>
                <c:pt idx="521">
                  <c:v>301.23899999999998</c:v>
                </c:pt>
                <c:pt idx="522">
                  <c:v>303.363</c:v>
                </c:pt>
                <c:pt idx="523">
                  <c:v>303.363</c:v>
                </c:pt>
                <c:pt idx="524">
                  <c:v>296.71899999999999</c:v>
                </c:pt>
                <c:pt idx="525">
                  <c:v>288.11399999999998</c:v>
                </c:pt>
                <c:pt idx="526">
                  <c:v>281.07799999999997</c:v>
                </c:pt>
                <c:pt idx="527">
                  <c:v>275.09399999999999</c:v>
                </c:pt>
                <c:pt idx="528">
                  <c:v>268.62200000000001</c:v>
                </c:pt>
                <c:pt idx="529">
                  <c:v>266.89400000000001</c:v>
                </c:pt>
                <c:pt idx="530">
                  <c:v>269.90100000000001</c:v>
                </c:pt>
                <c:pt idx="531">
                  <c:v>271.07799999999997</c:v>
                </c:pt>
                <c:pt idx="532">
                  <c:v>257.02499999999998</c:v>
                </c:pt>
                <c:pt idx="533">
                  <c:v>258.68299999999999</c:v>
                </c:pt>
                <c:pt idx="534">
                  <c:v>256.14</c:v>
                </c:pt>
                <c:pt idx="535">
                  <c:v>259.39100000000002</c:v>
                </c:pt>
                <c:pt idx="536">
                  <c:v>260.96600000000001</c:v>
                </c:pt>
                <c:pt idx="537">
                  <c:v>260.63400000000001</c:v>
                </c:pt>
                <c:pt idx="538">
                  <c:v>261.346</c:v>
                </c:pt>
                <c:pt idx="539">
                  <c:v>277.77199999999999</c:v>
                </c:pt>
                <c:pt idx="540">
                  <c:v>271.05099999999999</c:v>
                </c:pt>
                <c:pt idx="541">
                  <c:v>280.45600000000002</c:v>
                </c:pt>
                <c:pt idx="542">
                  <c:v>277.577</c:v>
                </c:pt>
                <c:pt idx="543">
                  <c:v>275.524</c:v>
                </c:pt>
                <c:pt idx="544">
                  <c:v>273.66199999999998</c:v>
                </c:pt>
                <c:pt idx="545">
                  <c:v>268.89400000000001</c:v>
                </c:pt>
                <c:pt idx="546">
                  <c:v>263.73</c:v>
                </c:pt>
                <c:pt idx="547">
                  <c:v>265.14499999999998</c:v>
                </c:pt>
                <c:pt idx="548">
                  <c:v>263.94900000000001</c:v>
                </c:pt>
                <c:pt idx="549">
                  <c:v>267.82900000000001</c:v>
                </c:pt>
                <c:pt idx="550">
                  <c:v>273.98</c:v>
                </c:pt>
                <c:pt idx="551">
                  <c:v>276.87799999999999</c:v>
                </c:pt>
                <c:pt idx="552">
                  <c:v>277.90300000000002</c:v>
                </c:pt>
                <c:pt idx="553">
                  <c:v>276.46800000000002</c:v>
                </c:pt>
                <c:pt idx="554">
                  <c:v>287.577</c:v>
                </c:pt>
                <c:pt idx="555">
                  <c:v>278.822</c:v>
                </c:pt>
                <c:pt idx="556">
                  <c:v>288.779</c:v>
                </c:pt>
                <c:pt idx="557">
                  <c:v>284.26799999999997</c:v>
                </c:pt>
                <c:pt idx="558">
                  <c:v>274.959</c:v>
                </c:pt>
                <c:pt idx="559">
                  <c:v>274.69900000000001</c:v>
                </c:pt>
                <c:pt idx="560">
                  <c:v>277.23700000000002</c:v>
                </c:pt>
                <c:pt idx="561">
                  <c:v>274.98599999999999</c:v>
                </c:pt>
                <c:pt idx="562">
                  <c:v>294.90100000000001</c:v>
                </c:pt>
                <c:pt idx="563">
                  <c:v>297.32</c:v>
                </c:pt>
                <c:pt idx="564">
                  <c:v>289.48399999999998</c:v>
                </c:pt>
                <c:pt idx="565">
                  <c:v>288.875</c:v>
                </c:pt>
                <c:pt idx="566">
                  <c:v>282.262</c:v>
                </c:pt>
                <c:pt idx="567">
                  <c:v>279.16699999999997</c:v>
                </c:pt>
                <c:pt idx="568">
                  <c:v>287.32799999999997</c:v>
                </c:pt>
                <c:pt idx="569">
                  <c:v>298.68700000000001</c:v>
                </c:pt>
                <c:pt idx="570">
                  <c:v>302.77</c:v>
                </c:pt>
                <c:pt idx="571">
                  <c:v>301.78199999999998</c:v>
                </c:pt>
                <c:pt idx="572">
                  <c:v>294.89</c:v>
                </c:pt>
                <c:pt idx="573">
                  <c:v>293.14999999999998</c:v>
                </c:pt>
                <c:pt idx="574">
                  <c:v>292.05900000000003</c:v>
                </c:pt>
                <c:pt idx="575">
                  <c:v>296.34399999999999</c:v>
                </c:pt>
                <c:pt idx="576">
                  <c:v>308.67899999999997</c:v>
                </c:pt>
                <c:pt idx="577">
                  <c:v>307.815</c:v>
                </c:pt>
                <c:pt idx="578">
                  <c:v>301.108</c:v>
                </c:pt>
                <c:pt idx="579">
                  <c:v>310.70699999999999</c:v>
                </c:pt>
                <c:pt idx="580">
                  <c:v>314.62200000000001</c:v>
                </c:pt>
                <c:pt idx="581">
                  <c:v>314.01600000000002</c:v>
                </c:pt>
                <c:pt idx="582">
                  <c:v>313.73399999999998</c:v>
                </c:pt>
                <c:pt idx="583">
                  <c:v>314.459</c:v>
                </c:pt>
                <c:pt idx="584">
                  <c:v>302.23200000000003</c:v>
                </c:pt>
                <c:pt idx="585">
                  <c:v>301.73</c:v>
                </c:pt>
                <c:pt idx="586">
                  <c:v>302.26100000000002</c:v>
                </c:pt>
                <c:pt idx="587">
                  <c:v>302.02</c:v>
                </c:pt>
                <c:pt idx="588">
                  <c:v>302.02</c:v>
                </c:pt>
                <c:pt idx="589">
                  <c:v>302.02</c:v>
                </c:pt>
                <c:pt idx="590">
                  <c:v>309.56799999999998</c:v>
                </c:pt>
                <c:pt idx="591">
                  <c:v>307.75299999999999</c:v>
                </c:pt>
                <c:pt idx="592">
                  <c:v>311.34899999999999</c:v>
                </c:pt>
                <c:pt idx="593">
                  <c:v>309.45999999999998</c:v>
                </c:pt>
                <c:pt idx="594">
                  <c:v>309.755</c:v>
                </c:pt>
                <c:pt idx="595">
                  <c:v>317.01</c:v>
                </c:pt>
                <c:pt idx="596">
                  <c:v>314.464</c:v>
                </c:pt>
                <c:pt idx="597">
                  <c:v>318.48</c:v>
                </c:pt>
                <c:pt idx="598">
                  <c:v>311.93700000000001</c:v>
                </c:pt>
                <c:pt idx="599">
                  <c:v>304.48399999999998</c:v>
                </c:pt>
                <c:pt idx="600">
                  <c:v>307.94900000000001</c:v>
                </c:pt>
                <c:pt idx="601">
                  <c:v>309.142</c:v>
                </c:pt>
                <c:pt idx="602">
                  <c:v>309.29199999999997</c:v>
                </c:pt>
                <c:pt idx="603">
                  <c:v>306.17899999999997</c:v>
                </c:pt>
                <c:pt idx="604">
                  <c:v>304.72699999999998</c:v>
                </c:pt>
                <c:pt idx="605">
                  <c:v>303.416</c:v>
                </c:pt>
                <c:pt idx="606">
                  <c:v>304.35599999999999</c:v>
                </c:pt>
                <c:pt idx="607">
                  <c:v>302.18799999999999</c:v>
                </c:pt>
                <c:pt idx="608">
                  <c:v>301.33100000000002</c:v>
                </c:pt>
                <c:pt idx="609">
                  <c:v>301.33100000000002</c:v>
                </c:pt>
                <c:pt idx="610">
                  <c:v>304.21600000000001</c:v>
                </c:pt>
                <c:pt idx="611">
                  <c:v>298.02100000000002</c:v>
                </c:pt>
                <c:pt idx="612">
                  <c:v>298.74700000000001</c:v>
                </c:pt>
                <c:pt idx="613">
                  <c:v>289.75200000000001</c:v>
                </c:pt>
                <c:pt idx="614">
                  <c:v>281.149</c:v>
                </c:pt>
                <c:pt idx="615">
                  <c:v>280.06099999999998</c:v>
                </c:pt>
                <c:pt idx="616">
                  <c:v>278.17599999999999</c:v>
                </c:pt>
                <c:pt idx="617">
                  <c:v>285.87700000000001</c:v>
                </c:pt>
                <c:pt idx="618">
                  <c:v>287.66699999999997</c:v>
                </c:pt>
                <c:pt idx="619">
                  <c:v>287.19799999999998</c:v>
                </c:pt>
                <c:pt idx="620">
                  <c:v>287.738</c:v>
                </c:pt>
                <c:pt idx="621">
                  <c:v>284.67700000000002</c:v>
                </c:pt>
                <c:pt idx="622">
                  <c:v>292.10500000000002</c:v>
                </c:pt>
                <c:pt idx="623">
                  <c:v>291.10500000000002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0-4111-94AE-1046C8C3D07B}"/>
            </c:ext>
          </c:extLst>
        </c:ser>
        <c:ser>
          <c:idx val="4"/>
          <c:order val="4"/>
          <c:tx>
            <c:strRef>
              <c:f>'Գծապատկեր 1.6.'!$M$4</c:f>
              <c:strCache>
                <c:ptCount val="1"/>
                <c:pt idx="0">
                  <c:v>Ադրբեջան (2024թ.)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1.6.'!$M$5:$M$628</c:f>
              <c:numCache>
                <c:formatCode>0</c:formatCode>
                <c:ptCount val="624"/>
                <c:pt idx="0">
                  <c:v>219.73599999999999</c:v>
                </c:pt>
                <c:pt idx="1">
                  <c:v>218.94</c:v>
                </c:pt>
                <c:pt idx="2">
                  <c:v>224.01599999999999</c:v>
                </c:pt>
                <c:pt idx="3">
                  <c:v>208.94</c:v>
                </c:pt>
                <c:pt idx="4">
                  <c:v>193.09700000000001</c:v>
                </c:pt>
                <c:pt idx="5">
                  <c:v>193.083</c:v>
                </c:pt>
                <c:pt idx="6">
                  <c:v>195.28</c:v>
                </c:pt>
                <c:pt idx="7">
                  <c:v>199.90899999999999</c:v>
                </c:pt>
                <c:pt idx="8">
                  <c:v>198.30199999999999</c:v>
                </c:pt>
                <c:pt idx="9">
                  <c:v>199.68299999999999</c:v>
                </c:pt>
                <c:pt idx="10">
                  <c:v>196.39699999999999</c:v>
                </c:pt>
                <c:pt idx="11">
                  <c:v>188.75299999999999</c:v>
                </c:pt>
                <c:pt idx="12">
                  <c:v>183.23099999999999</c:v>
                </c:pt>
                <c:pt idx="13">
                  <c:v>166.274</c:v>
                </c:pt>
                <c:pt idx="14">
                  <c:v>165.505</c:v>
                </c:pt>
                <c:pt idx="15">
                  <c:v>170.036</c:v>
                </c:pt>
                <c:pt idx="16">
                  <c:v>170.88200000000001</c:v>
                </c:pt>
                <c:pt idx="17">
                  <c:v>169.494</c:v>
                </c:pt>
                <c:pt idx="18">
                  <c:v>170.256</c:v>
                </c:pt>
                <c:pt idx="19">
                  <c:v>187.989</c:v>
                </c:pt>
                <c:pt idx="20">
                  <c:v>188.595</c:v>
                </c:pt>
                <c:pt idx="21">
                  <c:v>187.114</c:v>
                </c:pt>
                <c:pt idx="22">
                  <c:v>178.70099999999999</c:v>
                </c:pt>
                <c:pt idx="23">
                  <c:v>168.60599999999999</c:v>
                </c:pt>
                <c:pt idx="24">
                  <c:v>162.84299999999999</c:v>
                </c:pt>
                <c:pt idx="25">
                  <c:v>155.25899999999999</c:v>
                </c:pt>
                <c:pt idx="26">
                  <c:v>157.43700000000001</c:v>
                </c:pt>
                <c:pt idx="27">
                  <c:v>168.221</c:v>
                </c:pt>
                <c:pt idx="28">
                  <c:v>171.32499999999999</c:v>
                </c:pt>
                <c:pt idx="29">
                  <c:v>169.00399999999999</c:v>
                </c:pt>
                <c:pt idx="30">
                  <c:v>170.24199999999999</c:v>
                </c:pt>
                <c:pt idx="31">
                  <c:v>158.999</c:v>
                </c:pt>
                <c:pt idx="32">
                  <c:v>171.011</c:v>
                </c:pt>
                <c:pt idx="33">
                  <c:v>167.767</c:v>
                </c:pt>
                <c:pt idx="34">
                  <c:v>162.86500000000001</c:v>
                </c:pt>
                <c:pt idx="35">
                  <c:v>163.285</c:v>
                </c:pt>
                <c:pt idx="36">
                  <c:v>163.30500000000001</c:v>
                </c:pt>
                <c:pt idx="37">
                  <c:v>164.51</c:v>
                </c:pt>
                <c:pt idx="38">
                  <c:v>166.04300000000001</c:v>
                </c:pt>
                <c:pt idx="39">
                  <c:v>164.506</c:v>
                </c:pt>
                <c:pt idx="40">
                  <c:v>171.60599999999999</c:v>
                </c:pt>
                <c:pt idx="41">
                  <c:v>165.965</c:v>
                </c:pt>
                <c:pt idx="42">
                  <c:v>163.94200000000001</c:v>
                </c:pt>
                <c:pt idx="43">
                  <c:v>165.49299999999999</c:v>
                </c:pt>
                <c:pt idx="44">
                  <c:v>171.113</c:v>
                </c:pt>
                <c:pt idx="45">
                  <c:v>171.459</c:v>
                </c:pt>
                <c:pt idx="46">
                  <c:v>170.43</c:v>
                </c:pt>
                <c:pt idx="47">
                  <c:v>175.98099999999999</c:v>
                </c:pt>
                <c:pt idx="48">
                  <c:v>176.87</c:v>
                </c:pt>
                <c:pt idx="49">
                  <c:v>169.27</c:v>
                </c:pt>
                <c:pt idx="50">
                  <c:v>167.91399999999999</c:v>
                </c:pt>
                <c:pt idx="51">
                  <c:v>165.22</c:v>
                </c:pt>
                <c:pt idx="52">
                  <c:v>161.077</c:v>
                </c:pt>
                <c:pt idx="53">
                  <c:v>157.70500000000001</c:v>
                </c:pt>
                <c:pt idx="54">
                  <c:v>149.16</c:v>
                </c:pt>
                <c:pt idx="55">
                  <c:v>146.678</c:v>
                </c:pt>
                <c:pt idx="56">
                  <c:v>152.33699999999999</c:v>
                </c:pt>
                <c:pt idx="57">
                  <c:v>149.56200000000001</c:v>
                </c:pt>
                <c:pt idx="58">
                  <c:v>161.197</c:v>
                </c:pt>
                <c:pt idx="59">
                  <c:v>165.84899999999999</c:v>
                </c:pt>
                <c:pt idx="60">
                  <c:v>158.72</c:v>
                </c:pt>
                <c:pt idx="61">
                  <c:v>164.21</c:v>
                </c:pt>
                <c:pt idx="62">
                  <c:v>161.392</c:v>
                </c:pt>
                <c:pt idx="63">
                  <c:v>162.15700000000001</c:v>
                </c:pt>
                <c:pt idx="64">
                  <c:v>154.858</c:v>
                </c:pt>
                <c:pt idx="65">
                  <c:v>157.18299999999999</c:v>
                </c:pt>
                <c:pt idx="66">
                  <c:v>161.26300000000001</c:v>
                </c:pt>
                <c:pt idx="67">
                  <c:v>163.934</c:v>
                </c:pt>
                <c:pt idx="68">
                  <c:v>166.33</c:v>
                </c:pt>
                <c:pt idx="69">
                  <c:v>164.37799999999999</c:v>
                </c:pt>
                <c:pt idx="70">
                  <c:v>164.01499999999999</c:v>
                </c:pt>
                <c:pt idx="71">
                  <c:v>170.708</c:v>
                </c:pt>
                <c:pt idx="72">
                  <c:v>174.86</c:v>
                </c:pt>
                <c:pt idx="73">
                  <c:v>171.548</c:v>
                </c:pt>
                <c:pt idx="74">
                  <c:v>166.76300000000001</c:v>
                </c:pt>
                <c:pt idx="75">
                  <c:v>163.15600000000001</c:v>
                </c:pt>
                <c:pt idx="76">
                  <c:v>162.44999999999999</c:v>
                </c:pt>
                <c:pt idx="77">
                  <c:v>163.345</c:v>
                </c:pt>
                <c:pt idx="78">
                  <c:v>163.345</c:v>
                </c:pt>
                <c:pt idx="79">
                  <c:v>163.99100000000001</c:v>
                </c:pt>
                <c:pt idx="80">
                  <c:v>165.476</c:v>
                </c:pt>
                <c:pt idx="81">
                  <c:v>165.001</c:v>
                </c:pt>
                <c:pt idx="82">
                  <c:v>165.80600000000001</c:v>
                </c:pt>
                <c:pt idx="83">
                  <c:v>166.95</c:v>
                </c:pt>
                <c:pt idx="84">
                  <c:v>160.57900000000001</c:v>
                </c:pt>
                <c:pt idx="85">
                  <c:v>158.762</c:v>
                </c:pt>
                <c:pt idx="86">
                  <c:v>156.511</c:v>
                </c:pt>
                <c:pt idx="87">
                  <c:v>153.66499999999999</c:v>
                </c:pt>
                <c:pt idx="88">
                  <c:v>156.59899999999999</c:v>
                </c:pt>
                <c:pt idx="89">
                  <c:v>169.995</c:v>
                </c:pt>
                <c:pt idx="90">
                  <c:v>165.12299999999999</c:v>
                </c:pt>
                <c:pt idx="91">
                  <c:v>168.40600000000001</c:v>
                </c:pt>
                <c:pt idx="92">
                  <c:v>171.084</c:v>
                </c:pt>
                <c:pt idx="93">
                  <c:v>167.95099999999999</c:v>
                </c:pt>
                <c:pt idx="94">
                  <c:v>176.41399999999999</c:v>
                </c:pt>
                <c:pt idx="95">
                  <c:v>178.77</c:v>
                </c:pt>
                <c:pt idx="96">
                  <c:v>179.727</c:v>
                </c:pt>
                <c:pt idx="97">
                  <c:v>170.46</c:v>
                </c:pt>
                <c:pt idx="98">
                  <c:v>168.73599999999999</c:v>
                </c:pt>
                <c:pt idx="99">
                  <c:v>164.02600000000001</c:v>
                </c:pt>
                <c:pt idx="100">
                  <c:v>159.90199999999999</c:v>
                </c:pt>
                <c:pt idx="101">
                  <c:v>163.16499999999999</c:v>
                </c:pt>
                <c:pt idx="102">
                  <c:v>173.69300000000001</c:v>
                </c:pt>
                <c:pt idx="103">
                  <c:v>171.786</c:v>
                </c:pt>
                <c:pt idx="104">
                  <c:v>170.47499999999999</c:v>
                </c:pt>
                <c:pt idx="105">
                  <c:v>174.453</c:v>
                </c:pt>
                <c:pt idx="106">
                  <c:v>174.12200000000001</c:v>
                </c:pt>
                <c:pt idx="107">
                  <c:v>176.631</c:v>
                </c:pt>
                <c:pt idx="108">
                  <c:v>185.99799999999999</c:v>
                </c:pt>
                <c:pt idx="109">
                  <c:v>198.233</c:v>
                </c:pt>
                <c:pt idx="110">
                  <c:v>192.83799999999999</c:v>
                </c:pt>
                <c:pt idx="111">
                  <c:v>184.97300000000001</c:v>
                </c:pt>
                <c:pt idx="112">
                  <c:v>181.85</c:v>
                </c:pt>
                <c:pt idx="113">
                  <c:v>180.48699999999999</c:v>
                </c:pt>
                <c:pt idx="114">
                  <c:v>169.316</c:v>
                </c:pt>
                <c:pt idx="115">
                  <c:v>167.75700000000001</c:v>
                </c:pt>
                <c:pt idx="116">
                  <c:v>174.49199999999999</c:v>
                </c:pt>
                <c:pt idx="117">
                  <c:v>179.94399999999999</c:v>
                </c:pt>
                <c:pt idx="118">
                  <c:v>176.654</c:v>
                </c:pt>
                <c:pt idx="119">
                  <c:v>172.89099999999999</c:v>
                </c:pt>
                <c:pt idx="120">
                  <c:v>167.21799999999999</c:v>
                </c:pt>
                <c:pt idx="121">
                  <c:v>168.99100000000001</c:v>
                </c:pt>
                <c:pt idx="122">
                  <c:v>144.35599999999999</c:v>
                </c:pt>
                <c:pt idx="123">
                  <c:v>156.31399999999999</c:v>
                </c:pt>
                <c:pt idx="124">
                  <c:v>166.261</c:v>
                </c:pt>
                <c:pt idx="125">
                  <c:v>171.41399999999999</c:v>
                </c:pt>
                <c:pt idx="126">
                  <c:v>170.52099999999999</c:v>
                </c:pt>
                <c:pt idx="127">
                  <c:v>170.95099999999999</c:v>
                </c:pt>
                <c:pt idx="128">
                  <c:v>173.529</c:v>
                </c:pt>
                <c:pt idx="129">
                  <c:v>164.91300000000001</c:v>
                </c:pt>
                <c:pt idx="130">
                  <c:v>169.03299999999999</c:v>
                </c:pt>
                <c:pt idx="131">
                  <c:v>168.00299999999999</c:v>
                </c:pt>
                <c:pt idx="132">
                  <c:v>168.37799999999999</c:v>
                </c:pt>
                <c:pt idx="133">
                  <c:v>161.58199999999999</c:v>
                </c:pt>
                <c:pt idx="134">
                  <c:v>161.376</c:v>
                </c:pt>
                <c:pt idx="135">
                  <c:v>160.41999999999999</c:v>
                </c:pt>
                <c:pt idx="136">
                  <c:v>162.17099999999999</c:v>
                </c:pt>
                <c:pt idx="137">
                  <c:v>153.89500000000001</c:v>
                </c:pt>
                <c:pt idx="138">
                  <c:v>158.726</c:v>
                </c:pt>
                <c:pt idx="139">
                  <c:v>160.85499999999999</c:v>
                </c:pt>
                <c:pt idx="140">
                  <c:v>161.63900000000001</c:v>
                </c:pt>
                <c:pt idx="141">
                  <c:v>161.86000000000001</c:v>
                </c:pt>
                <c:pt idx="142">
                  <c:v>164.548</c:v>
                </c:pt>
                <c:pt idx="143">
                  <c:v>158.12899999999999</c:v>
                </c:pt>
                <c:pt idx="144">
                  <c:v>153.113</c:v>
                </c:pt>
                <c:pt idx="145">
                  <c:v>145.255</c:v>
                </c:pt>
                <c:pt idx="146">
                  <c:v>144.226</c:v>
                </c:pt>
                <c:pt idx="147">
                  <c:v>136.119</c:v>
                </c:pt>
                <c:pt idx="148">
                  <c:v>134.08000000000001</c:v>
                </c:pt>
                <c:pt idx="149">
                  <c:v>133.024</c:v>
                </c:pt>
                <c:pt idx="150">
                  <c:v>134.81</c:v>
                </c:pt>
                <c:pt idx="151">
                  <c:v>134.72999999999999</c:v>
                </c:pt>
                <c:pt idx="152">
                  <c:v>152.91999999999999</c:v>
                </c:pt>
                <c:pt idx="153">
                  <c:v>161.636</c:v>
                </c:pt>
                <c:pt idx="154">
                  <c:v>183.57</c:v>
                </c:pt>
                <c:pt idx="155">
                  <c:v>179.971</c:v>
                </c:pt>
                <c:pt idx="156">
                  <c:v>171.74100000000001</c:v>
                </c:pt>
                <c:pt idx="157">
                  <c:v>171.36099999999999</c:v>
                </c:pt>
                <c:pt idx="158">
                  <c:v>165.488</c:v>
                </c:pt>
                <c:pt idx="159">
                  <c:v>174.10499999999999</c:v>
                </c:pt>
                <c:pt idx="160">
                  <c:v>168.53</c:v>
                </c:pt>
                <c:pt idx="161">
                  <c:v>177.33699999999999</c:v>
                </c:pt>
                <c:pt idx="162">
                  <c:v>190.69800000000001</c:v>
                </c:pt>
                <c:pt idx="163">
                  <c:v>187.815</c:v>
                </c:pt>
                <c:pt idx="164">
                  <c:v>183.83600000000001</c:v>
                </c:pt>
                <c:pt idx="165">
                  <c:v>186.92599999999999</c:v>
                </c:pt>
                <c:pt idx="166">
                  <c:v>180.846</c:v>
                </c:pt>
                <c:pt idx="167">
                  <c:v>179.64699999999999</c:v>
                </c:pt>
                <c:pt idx="168">
                  <c:v>188.595</c:v>
                </c:pt>
                <c:pt idx="169">
                  <c:v>191.53100000000001</c:v>
                </c:pt>
                <c:pt idx="170">
                  <c:v>190.893</c:v>
                </c:pt>
                <c:pt idx="171">
                  <c:v>187.66800000000001</c:v>
                </c:pt>
                <c:pt idx="172">
                  <c:v>178.57300000000001</c:v>
                </c:pt>
                <c:pt idx="173">
                  <c:v>171.36799999999999</c:v>
                </c:pt>
                <c:pt idx="174">
                  <c:v>161.35</c:v>
                </c:pt>
                <c:pt idx="175">
                  <c:v>166.227</c:v>
                </c:pt>
                <c:pt idx="176">
                  <c:v>165.17099999999999</c:v>
                </c:pt>
                <c:pt idx="177">
                  <c:v>156.703</c:v>
                </c:pt>
                <c:pt idx="178">
                  <c:v>166.00899999999999</c:v>
                </c:pt>
                <c:pt idx="179">
                  <c:v>165.84399999999999</c:v>
                </c:pt>
                <c:pt idx="180">
                  <c:v>162.751</c:v>
                </c:pt>
                <c:pt idx="181">
                  <c:v>170.875</c:v>
                </c:pt>
                <c:pt idx="182">
                  <c:v>165.13900000000001</c:v>
                </c:pt>
                <c:pt idx="183">
                  <c:v>163.411</c:v>
                </c:pt>
                <c:pt idx="184">
                  <c:v>167.31100000000001</c:v>
                </c:pt>
                <c:pt idx="185">
                  <c:v>165.78399999999999</c:v>
                </c:pt>
                <c:pt idx="186">
                  <c:v>161.60900000000001</c:v>
                </c:pt>
                <c:pt idx="187">
                  <c:v>162.49199999999999</c:v>
                </c:pt>
                <c:pt idx="188">
                  <c:v>156.833</c:v>
                </c:pt>
                <c:pt idx="189">
                  <c:v>155.541</c:v>
                </c:pt>
                <c:pt idx="190">
                  <c:v>160.43199999999999</c:v>
                </c:pt>
                <c:pt idx="191">
                  <c:v>162.19900000000001</c:v>
                </c:pt>
                <c:pt idx="192">
                  <c:v>168.077</c:v>
                </c:pt>
                <c:pt idx="193">
                  <c:v>165.04300000000001</c:v>
                </c:pt>
                <c:pt idx="194">
                  <c:v>171.07499999999999</c:v>
                </c:pt>
                <c:pt idx="195">
                  <c:v>181.11799999999999</c:v>
                </c:pt>
                <c:pt idx="196">
                  <c:v>194.10499999999999</c:v>
                </c:pt>
                <c:pt idx="197">
                  <c:v>201.07900000000001</c:v>
                </c:pt>
                <c:pt idx="198">
                  <c:v>194.119</c:v>
                </c:pt>
                <c:pt idx="199">
                  <c:v>190.19499999999999</c:v>
                </c:pt>
                <c:pt idx="200">
                  <c:v>196.49199999999999</c:v>
                </c:pt>
                <c:pt idx="201">
                  <c:v>191.203</c:v>
                </c:pt>
                <c:pt idx="202">
                  <c:v>182.56299999999999</c:v>
                </c:pt>
                <c:pt idx="203">
                  <c:v>175.566</c:v>
                </c:pt>
                <c:pt idx="204">
                  <c:v>173.523</c:v>
                </c:pt>
                <c:pt idx="205">
                  <c:v>169.404</c:v>
                </c:pt>
                <c:pt idx="206">
                  <c:v>169.71199999999999</c:v>
                </c:pt>
                <c:pt idx="207">
                  <c:v>166.77199999999999</c:v>
                </c:pt>
                <c:pt idx="208">
                  <c:v>165.369</c:v>
                </c:pt>
                <c:pt idx="209">
                  <c:v>164.249</c:v>
                </c:pt>
                <c:pt idx="210">
                  <c:v>165.136</c:v>
                </c:pt>
                <c:pt idx="211">
                  <c:v>162.54300000000001</c:v>
                </c:pt>
                <c:pt idx="212">
                  <c:v>163.36199999999999</c:v>
                </c:pt>
                <c:pt idx="213">
                  <c:v>159.96799999999999</c:v>
                </c:pt>
                <c:pt idx="214">
                  <c:v>166.761</c:v>
                </c:pt>
                <c:pt idx="215">
                  <c:v>165.696</c:v>
                </c:pt>
                <c:pt idx="216">
                  <c:v>170.56200000000001</c:v>
                </c:pt>
                <c:pt idx="217">
                  <c:v>174.57499999999999</c:v>
                </c:pt>
                <c:pt idx="218">
                  <c:v>166.358</c:v>
                </c:pt>
                <c:pt idx="219">
                  <c:v>156.93700000000001</c:v>
                </c:pt>
                <c:pt idx="220">
                  <c:v>155.78</c:v>
                </c:pt>
                <c:pt idx="221">
                  <c:v>159.68</c:v>
                </c:pt>
                <c:pt idx="222">
                  <c:v>156.84200000000001</c:v>
                </c:pt>
                <c:pt idx="223">
                  <c:v>156.411</c:v>
                </c:pt>
                <c:pt idx="224">
                  <c:v>157.40899999999999</c:v>
                </c:pt>
                <c:pt idx="225">
                  <c:v>159.71199999999999</c:v>
                </c:pt>
                <c:pt idx="226">
                  <c:v>160.02500000000001</c:v>
                </c:pt>
                <c:pt idx="227">
                  <c:v>161.41200000000001</c:v>
                </c:pt>
                <c:pt idx="228">
                  <c:v>150.62700000000001</c:v>
                </c:pt>
                <c:pt idx="229">
                  <c:v>152.232</c:v>
                </c:pt>
                <c:pt idx="230">
                  <c:v>154.965</c:v>
                </c:pt>
                <c:pt idx="231">
                  <c:v>153.63900000000001</c:v>
                </c:pt>
                <c:pt idx="232">
                  <c:v>144.422</c:v>
                </c:pt>
                <c:pt idx="233">
                  <c:v>139.767</c:v>
                </c:pt>
                <c:pt idx="234">
                  <c:v>142.73699999999999</c:v>
                </c:pt>
                <c:pt idx="235">
                  <c:v>145.33099999999999</c:v>
                </c:pt>
                <c:pt idx="236">
                  <c:v>141.26900000000001</c:v>
                </c:pt>
                <c:pt idx="237">
                  <c:v>138.13800000000001</c:v>
                </c:pt>
                <c:pt idx="238">
                  <c:v>133.83199999999999</c:v>
                </c:pt>
                <c:pt idx="239">
                  <c:v>140.62700000000001</c:v>
                </c:pt>
                <c:pt idx="240">
                  <c:v>148.72999999999999</c:v>
                </c:pt>
                <c:pt idx="241">
                  <c:v>140.875</c:v>
                </c:pt>
                <c:pt idx="242">
                  <c:v>137.55000000000001</c:v>
                </c:pt>
                <c:pt idx="243">
                  <c:v>136.04400000000001</c:v>
                </c:pt>
                <c:pt idx="244">
                  <c:v>137.119</c:v>
                </c:pt>
                <c:pt idx="245">
                  <c:v>137.584</c:v>
                </c:pt>
                <c:pt idx="246">
                  <c:v>135.46299999999999</c:v>
                </c:pt>
                <c:pt idx="247">
                  <c:v>124.08199999999999</c:v>
                </c:pt>
                <c:pt idx="248">
                  <c:v>131.405</c:v>
                </c:pt>
                <c:pt idx="249">
                  <c:v>124.483</c:v>
                </c:pt>
                <c:pt idx="250">
                  <c:v>124.955</c:v>
                </c:pt>
                <c:pt idx="251">
                  <c:v>119.07899999999999</c:v>
                </c:pt>
                <c:pt idx="252">
                  <c:v>119.375</c:v>
                </c:pt>
                <c:pt idx="253">
                  <c:v>120.867</c:v>
                </c:pt>
                <c:pt idx="254">
                  <c:v>119.31</c:v>
                </c:pt>
                <c:pt idx="255">
                  <c:v>120.041</c:v>
                </c:pt>
                <c:pt idx="256">
                  <c:v>120.041</c:v>
                </c:pt>
                <c:pt idx="257">
                  <c:v>120.041</c:v>
                </c:pt>
                <c:pt idx="258">
                  <c:v>122.747</c:v>
                </c:pt>
                <c:pt idx="259">
                  <c:v>124.134</c:v>
                </c:pt>
                <c:pt idx="260">
                  <c:v>121.98699999999999</c:v>
                </c:pt>
                <c:pt idx="261">
                  <c:v>121.98699999999999</c:v>
                </c:pt>
                <c:pt idx="262">
                  <c:v>122.93300000000001</c:v>
                </c:pt>
                <c:pt idx="263">
                  <c:v>125.89700000000001</c:v>
                </c:pt>
                <c:pt idx="264">
                  <c:v>127.456</c:v>
                </c:pt>
                <c:pt idx="265">
                  <c:v>125.473</c:v>
                </c:pt>
                <c:pt idx="266">
                  <c:v>119.208</c:v>
                </c:pt>
                <c:pt idx="267">
                  <c:v>122.057</c:v>
                </c:pt>
                <c:pt idx="268">
                  <c:v>122.742</c:v>
                </c:pt>
                <c:pt idx="269">
                  <c:v>120.43600000000001</c:v>
                </c:pt>
                <c:pt idx="270">
                  <c:v>117.774</c:v>
                </c:pt>
                <c:pt idx="271">
                  <c:v>118.154</c:v>
                </c:pt>
                <c:pt idx="272">
                  <c:v>117.723</c:v>
                </c:pt>
                <c:pt idx="273">
                  <c:v>117.018</c:v>
                </c:pt>
                <c:pt idx="274">
                  <c:v>117.95399999999999</c:v>
                </c:pt>
                <c:pt idx="275">
                  <c:v>119.03</c:v>
                </c:pt>
                <c:pt idx="276">
                  <c:v>118.605</c:v>
                </c:pt>
                <c:pt idx="277">
                  <c:v>122.054</c:v>
                </c:pt>
                <c:pt idx="278">
                  <c:v>124.81699999999999</c:v>
                </c:pt>
                <c:pt idx="279">
                  <c:v>137.19900000000001</c:v>
                </c:pt>
                <c:pt idx="280">
                  <c:v>129.595</c:v>
                </c:pt>
                <c:pt idx="281">
                  <c:v>136.084</c:v>
                </c:pt>
                <c:pt idx="282">
                  <c:v>136.58099999999999</c:v>
                </c:pt>
                <c:pt idx="283">
                  <c:v>133.44300000000001</c:v>
                </c:pt>
                <c:pt idx="284">
                  <c:v>128.304</c:v>
                </c:pt>
                <c:pt idx="285">
                  <c:v>118.224</c:v>
                </c:pt>
                <c:pt idx="286">
                  <c:v>112.864</c:v>
                </c:pt>
                <c:pt idx="287">
                  <c:v>108.905</c:v>
                </c:pt>
                <c:pt idx="288">
                  <c:v>111.977</c:v>
                </c:pt>
                <c:pt idx="289">
                  <c:v>115.19799999999999</c:v>
                </c:pt>
                <c:pt idx="290">
                  <c:v>102.041</c:v>
                </c:pt>
                <c:pt idx="291">
                  <c:v>98.98</c:v>
                </c:pt>
                <c:pt idx="292">
                  <c:v>96.820999999999998</c:v>
                </c:pt>
                <c:pt idx="293">
                  <c:v>99.968000000000004</c:v>
                </c:pt>
                <c:pt idx="294">
                  <c:v>98.498000000000005</c:v>
                </c:pt>
                <c:pt idx="295">
                  <c:v>103.836</c:v>
                </c:pt>
                <c:pt idx="296">
                  <c:v>101.98</c:v>
                </c:pt>
                <c:pt idx="297">
                  <c:v>107.187</c:v>
                </c:pt>
                <c:pt idx="298">
                  <c:v>110.587</c:v>
                </c:pt>
                <c:pt idx="299">
                  <c:v>123.946</c:v>
                </c:pt>
                <c:pt idx="300">
                  <c:v>128.16300000000001</c:v>
                </c:pt>
                <c:pt idx="301">
                  <c:v>135.36199999999999</c:v>
                </c:pt>
                <c:pt idx="302">
                  <c:v>157.19399999999999</c:v>
                </c:pt>
                <c:pt idx="303">
                  <c:v>190.83199999999999</c:v>
                </c:pt>
                <c:pt idx="304">
                  <c:v>190.66300000000001</c:v>
                </c:pt>
                <c:pt idx="305">
                  <c:v>182.43700000000001</c:v>
                </c:pt>
                <c:pt idx="306">
                  <c:v>178.64599999999999</c:v>
                </c:pt>
                <c:pt idx="307">
                  <c:v>173.28200000000001</c:v>
                </c:pt>
                <c:pt idx="308">
                  <c:v>179.768</c:v>
                </c:pt>
                <c:pt idx="309">
                  <c:v>312.19099999999997</c:v>
                </c:pt>
                <c:pt idx="310">
                  <c:v>291.464</c:v>
                </c:pt>
                <c:pt idx="311">
                  <c:v>312.274</c:v>
                </c:pt>
                <c:pt idx="312">
                  <c:v>448.16800000000001</c:v>
                </c:pt>
                <c:pt idx="313">
                  <c:v>431.75599999999997</c:v>
                </c:pt>
                <c:pt idx="314">
                  <c:v>509.392</c:v>
                </c:pt>
                <c:pt idx="315">
                  <c:v>475.64699999999999</c:v>
                </c:pt>
                <c:pt idx="316">
                  <c:v>641.36300000000006</c:v>
                </c:pt>
                <c:pt idx="317">
                  <c:v>681.50599999999997</c:v>
                </c:pt>
                <c:pt idx="318">
                  <c:v>670.39099999999996</c:v>
                </c:pt>
                <c:pt idx="319">
                  <c:v>738.88099999999997</c:v>
                </c:pt>
                <c:pt idx="320">
                  <c:v>690.58</c:v>
                </c:pt>
                <c:pt idx="321">
                  <c:v>608.53099999999995</c:v>
                </c:pt>
                <c:pt idx="322">
                  <c:v>538.947</c:v>
                </c:pt>
                <c:pt idx="323">
                  <c:v>485.33199999999999</c:v>
                </c:pt>
                <c:pt idx="324">
                  <c:v>511.649</c:v>
                </c:pt>
                <c:pt idx="325">
                  <c:v>508.95299999999997</c:v>
                </c:pt>
                <c:pt idx="326">
                  <c:v>522.36699999999996</c:v>
                </c:pt>
                <c:pt idx="327">
                  <c:v>463.762</c:v>
                </c:pt>
                <c:pt idx="328">
                  <c:v>432.77300000000002</c:v>
                </c:pt>
                <c:pt idx="329">
                  <c:v>377.66199999999998</c:v>
                </c:pt>
                <c:pt idx="330">
                  <c:v>357.65</c:v>
                </c:pt>
                <c:pt idx="331">
                  <c:v>360.51499999999999</c:v>
                </c:pt>
                <c:pt idx="332">
                  <c:v>355.99299999999999</c:v>
                </c:pt>
                <c:pt idx="333">
                  <c:v>355.99299999999999</c:v>
                </c:pt>
                <c:pt idx="334">
                  <c:v>355.99299999999999</c:v>
                </c:pt>
                <c:pt idx="335">
                  <c:v>336.22300000000001</c:v>
                </c:pt>
                <c:pt idx="336">
                  <c:v>345.63499999999999</c:v>
                </c:pt>
                <c:pt idx="337">
                  <c:v>347.67899999999997</c:v>
                </c:pt>
                <c:pt idx="338">
                  <c:v>344.262</c:v>
                </c:pt>
                <c:pt idx="339">
                  <c:v>349.041</c:v>
                </c:pt>
                <c:pt idx="340">
                  <c:v>390.44</c:v>
                </c:pt>
                <c:pt idx="341">
                  <c:v>396.56299999999999</c:v>
                </c:pt>
                <c:pt idx="342">
                  <c:v>375.55599999999998</c:v>
                </c:pt>
                <c:pt idx="343">
                  <c:v>388.517</c:v>
                </c:pt>
                <c:pt idx="344">
                  <c:v>413.041</c:v>
                </c:pt>
                <c:pt idx="345">
                  <c:v>416.06799999999998</c:v>
                </c:pt>
                <c:pt idx="346">
                  <c:v>414.27199999999999</c:v>
                </c:pt>
                <c:pt idx="347">
                  <c:v>397.91500000000002</c:v>
                </c:pt>
                <c:pt idx="348">
                  <c:v>403.34699999999998</c:v>
                </c:pt>
                <c:pt idx="349">
                  <c:v>432.54500000000002</c:v>
                </c:pt>
                <c:pt idx="350">
                  <c:v>397.47800000000001</c:v>
                </c:pt>
                <c:pt idx="351">
                  <c:v>398.37299999999999</c:v>
                </c:pt>
                <c:pt idx="352">
                  <c:v>408.31200000000001</c:v>
                </c:pt>
                <c:pt idx="353">
                  <c:v>408.31200000000001</c:v>
                </c:pt>
                <c:pt idx="354">
                  <c:v>387.00799999999998</c:v>
                </c:pt>
                <c:pt idx="355">
                  <c:v>359.23899999999998</c:v>
                </c:pt>
                <c:pt idx="356">
                  <c:v>357.31299999999999</c:v>
                </c:pt>
                <c:pt idx="357">
                  <c:v>363.13600000000002</c:v>
                </c:pt>
                <c:pt idx="358">
                  <c:v>346.72500000000002</c:v>
                </c:pt>
                <c:pt idx="359">
                  <c:v>319.642</c:v>
                </c:pt>
                <c:pt idx="360">
                  <c:v>316.59800000000001</c:v>
                </c:pt>
                <c:pt idx="361">
                  <c:v>311.12799999999999</c:v>
                </c:pt>
                <c:pt idx="362">
                  <c:v>301.82100000000003</c:v>
                </c:pt>
                <c:pt idx="363">
                  <c:v>302.47899999999998</c:v>
                </c:pt>
                <c:pt idx="364">
                  <c:v>302.47899999999998</c:v>
                </c:pt>
                <c:pt idx="365">
                  <c:v>289.82799999999997</c:v>
                </c:pt>
                <c:pt idx="366">
                  <c:v>283.81700000000001</c:v>
                </c:pt>
                <c:pt idx="367">
                  <c:v>282.03800000000001</c:v>
                </c:pt>
                <c:pt idx="368">
                  <c:v>288.47699999999998</c:v>
                </c:pt>
                <c:pt idx="369">
                  <c:v>287.41699999999997</c:v>
                </c:pt>
                <c:pt idx="370">
                  <c:v>278.94499999999999</c:v>
                </c:pt>
                <c:pt idx="371">
                  <c:v>260.09199999999998</c:v>
                </c:pt>
                <c:pt idx="372">
                  <c:v>255.43299999999999</c:v>
                </c:pt>
                <c:pt idx="373">
                  <c:v>233.19200000000001</c:v>
                </c:pt>
                <c:pt idx="374">
                  <c:v>228.928</c:v>
                </c:pt>
                <c:pt idx="375">
                  <c:v>232.071</c:v>
                </c:pt>
                <c:pt idx="376">
                  <c:v>233.88800000000001</c:v>
                </c:pt>
                <c:pt idx="377">
                  <c:v>252.63300000000001</c:v>
                </c:pt>
                <c:pt idx="378">
                  <c:v>252.322</c:v>
                </c:pt>
                <c:pt idx="379">
                  <c:v>279.67599999999999</c:v>
                </c:pt>
                <c:pt idx="380">
                  <c:v>260.01600000000002</c:v>
                </c:pt>
                <c:pt idx="381">
                  <c:v>269.37299999999999</c:v>
                </c:pt>
                <c:pt idx="382">
                  <c:v>268.14999999999998</c:v>
                </c:pt>
                <c:pt idx="383">
                  <c:v>269.19600000000003</c:v>
                </c:pt>
                <c:pt idx="384">
                  <c:v>267.98899999999998</c:v>
                </c:pt>
                <c:pt idx="385">
                  <c:v>247.91800000000001</c:v>
                </c:pt>
                <c:pt idx="386">
                  <c:v>248.84899999999999</c:v>
                </c:pt>
                <c:pt idx="387">
                  <c:v>252.53</c:v>
                </c:pt>
                <c:pt idx="388">
                  <c:v>260.08499999999998</c:v>
                </c:pt>
                <c:pt idx="389">
                  <c:v>260.81</c:v>
                </c:pt>
                <c:pt idx="390">
                  <c:v>253.078</c:v>
                </c:pt>
                <c:pt idx="391">
                  <c:v>252.06</c:v>
                </c:pt>
                <c:pt idx="392">
                  <c:v>244.245</c:v>
                </c:pt>
                <c:pt idx="393">
                  <c:v>251.49</c:v>
                </c:pt>
                <c:pt idx="394">
                  <c:v>240.083</c:v>
                </c:pt>
                <c:pt idx="395">
                  <c:v>245.374</c:v>
                </c:pt>
                <c:pt idx="396">
                  <c:v>243.17</c:v>
                </c:pt>
                <c:pt idx="397">
                  <c:v>238.96700000000001</c:v>
                </c:pt>
                <c:pt idx="398">
                  <c:v>237.114</c:v>
                </c:pt>
                <c:pt idx="399">
                  <c:v>244.82900000000001</c:v>
                </c:pt>
                <c:pt idx="400">
                  <c:v>231.27199999999999</c:v>
                </c:pt>
                <c:pt idx="401">
                  <c:v>230.488</c:v>
                </c:pt>
                <c:pt idx="402">
                  <c:v>230.148</c:v>
                </c:pt>
                <c:pt idx="403">
                  <c:v>228.41</c:v>
                </c:pt>
                <c:pt idx="404">
                  <c:v>228.483</c:v>
                </c:pt>
                <c:pt idx="405">
                  <c:v>225.50700000000001</c:v>
                </c:pt>
                <c:pt idx="406">
                  <c:v>222.11199999999999</c:v>
                </c:pt>
                <c:pt idx="407">
                  <c:v>222.44800000000001</c:v>
                </c:pt>
                <c:pt idx="408">
                  <c:v>221.68299999999999</c:v>
                </c:pt>
                <c:pt idx="409">
                  <c:v>219.55600000000001</c:v>
                </c:pt>
                <c:pt idx="410">
                  <c:v>221.63499999999999</c:v>
                </c:pt>
                <c:pt idx="411">
                  <c:v>220.035</c:v>
                </c:pt>
                <c:pt idx="412">
                  <c:v>219.38200000000001</c:v>
                </c:pt>
                <c:pt idx="413">
                  <c:v>215.73599999999999</c:v>
                </c:pt>
                <c:pt idx="414">
                  <c:v>211.46700000000001</c:v>
                </c:pt>
                <c:pt idx="415">
                  <c:v>203.44499999999999</c:v>
                </c:pt>
                <c:pt idx="416">
                  <c:v>191.197</c:v>
                </c:pt>
                <c:pt idx="417">
                  <c:v>189.79</c:v>
                </c:pt>
                <c:pt idx="418">
                  <c:v>183.226</c:v>
                </c:pt>
                <c:pt idx="419">
                  <c:v>173.03899999999999</c:v>
                </c:pt>
                <c:pt idx="420">
                  <c:v>168.363</c:v>
                </c:pt>
                <c:pt idx="421">
                  <c:v>169.44200000000001</c:v>
                </c:pt>
                <c:pt idx="422">
                  <c:v>164.637</c:v>
                </c:pt>
                <c:pt idx="423">
                  <c:v>166.227</c:v>
                </c:pt>
                <c:pt idx="424">
                  <c:v>168.93600000000001</c:v>
                </c:pt>
                <c:pt idx="425">
                  <c:v>166.429</c:v>
                </c:pt>
                <c:pt idx="426">
                  <c:v>176.602</c:v>
                </c:pt>
                <c:pt idx="427">
                  <c:v>180.23099999999999</c:v>
                </c:pt>
                <c:pt idx="428">
                  <c:v>177.42400000000001</c:v>
                </c:pt>
                <c:pt idx="429">
                  <c:v>176.63800000000001</c:v>
                </c:pt>
                <c:pt idx="430">
                  <c:v>174.20400000000001</c:v>
                </c:pt>
                <c:pt idx="431">
                  <c:v>180.565</c:v>
                </c:pt>
                <c:pt idx="432">
                  <c:v>179.458</c:v>
                </c:pt>
                <c:pt idx="433">
                  <c:v>186.77199999999999</c:v>
                </c:pt>
                <c:pt idx="434">
                  <c:v>186.77199999999999</c:v>
                </c:pt>
                <c:pt idx="435">
                  <c:v>180.66399999999999</c:v>
                </c:pt>
                <c:pt idx="436">
                  <c:v>177.68700000000001</c:v>
                </c:pt>
                <c:pt idx="437">
                  <c:v>176.917</c:v>
                </c:pt>
                <c:pt idx="438">
                  <c:v>175.684</c:v>
                </c:pt>
                <c:pt idx="439">
                  <c:v>177.86</c:v>
                </c:pt>
                <c:pt idx="440">
                  <c:v>185.43899999999999</c:v>
                </c:pt>
                <c:pt idx="441">
                  <c:v>188.803</c:v>
                </c:pt>
                <c:pt idx="442">
                  <c:v>187.42099999999999</c:v>
                </c:pt>
                <c:pt idx="443">
                  <c:v>192.78</c:v>
                </c:pt>
                <c:pt idx="444">
                  <c:v>193.65</c:v>
                </c:pt>
                <c:pt idx="445">
                  <c:v>191.68600000000001</c:v>
                </c:pt>
                <c:pt idx="446">
                  <c:v>190.42099999999999</c:v>
                </c:pt>
                <c:pt idx="447">
                  <c:v>195.173</c:v>
                </c:pt>
                <c:pt idx="448">
                  <c:v>193.82400000000001</c:v>
                </c:pt>
                <c:pt idx="449">
                  <c:v>210.732</c:v>
                </c:pt>
                <c:pt idx="450">
                  <c:v>219.19200000000001</c:v>
                </c:pt>
                <c:pt idx="451">
                  <c:v>235.38399999999999</c:v>
                </c:pt>
                <c:pt idx="452">
                  <c:v>250.07400000000001</c:v>
                </c:pt>
                <c:pt idx="453">
                  <c:v>257.452</c:v>
                </c:pt>
                <c:pt idx="454">
                  <c:v>280.98099999999999</c:v>
                </c:pt>
                <c:pt idx="455">
                  <c:v>302.17899999999997</c:v>
                </c:pt>
                <c:pt idx="456">
                  <c:v>285.65199999999999</c:v>
                </c:pt>
                <c:pt idx="457">
                  <c:v>273.90899999999999</c:v>
                </c:pt>
                <c:pt idx="458">
                  <c:v>270.68700000000001</c:v>
                </c:pt>
                <c:pt idx="459">
                  <c:v>268.52499999999998</c:v>
                </c:pt>
                <c:pt idx="460">
                  <c:v>263.13499999999999</c:v>
                </c:pt>
                <c:pt idx="461">
                  <c:v>256.70499999999998</c:v>
                </c:pt>
                <c:pt idx="462">
                  <c:v>246.364</c:v>
                </c:pt>
                <c:pt idx="463">
                  <c:v>224.87899999999999</c:v>
                </c:pt>
                <c:pt idx="464">
                  <c:v>227.345</c:v>
                </c:pt>
                <c:pt idx="465">
                  <c:v>225.20400000000001</c:v>
                </c:pt>
                <c:pt idx="466">
                  <c:v>230.363</c:v>
                </c:pt>
                <c:pt idx="467">
                  <c:v>245.149</c:v>
                </c:pt>
                <c:pt idx="468">
                  <c:v>242.386</c:v>
                </c:pt>
                <c:pt idx="469">
                  <c:v>247.82</c:v>
                </c:pt>
                <c:pt idx="470">
                  <c:v>245.37700000000001</c:v>
                </c:pt>
                <c:pt idx="471">
                  <c:v>245.12700000000001</c:v>
                </c:pt>
                <c:pt idx="472">
                  <c:v>263.75700000000001</c:v>
                </c:pt>
                <c:pt idx="473">
                  <c:v>266.07499999999999</c:v>
                </c:pt>
                <c:pt idx="474">
                  <c:v>267.75799999999998</c:v>
                </c:pt>
                <c:pt idx="475">
                  <c:v>271.61799999999999</c:v>
                </c:pt>
                <c:pt idx="476">
                  <c:v>274.31700000000001</c:v>
                </c:pt>
                <c:pt idx="477">
                  <c:v>262.85300000000001</c:v>
                </c:pt>
                <c:pt idx="478">
                  <c:v>252.34899999999999</c:v>
                </c:pt>
                <c:pt idx="479">
                  <c:v>262.459</c:v>
                </c:pt>
                <c:pt idx="480">
                  <c:v>245.71700000000001</c:v>
                </c:pt>
                <c:pt idx="481">
                  <c:v>236.083</c:v>
                </c:pt>
                <c:pt idx="482">
                  <c:v>236.87299999999999</c:v>
                </c:pt>
                <c:pt idx="483">
                  <c:v>214.755</c:v>
                </c:pt>
                <c:pt idx="484">
                  <c:v>203.542</c:v>
                </c:pt>
                <c:pt idx="485">
                  <c:v>185.86199999999999</c:v>
                </c:pt>
                <c:pt idx="486">
                  <c:v>175.38399999999999</c:v>
                </c:pt>
                <c:pt idx="487">
                  <c:v>167.81100000000001</c:v>
                </c:pt>
                <c:pt idx="488">
                  <c:v>169.06</c:v>
                </c:pt>
                <c:pt idx="489">
                  <c:v>168.60499999999999</c:v>
                </c:pt>
                <c:pt idx="490">
                  <c:v>171.10599999999999</c:v>
                </c:pt>
                <c:pt idx="491">
                  <c:v>171.77500000000001</c:v>
                </c:pt>
                <c:pt idx="492">
                  <c:v>170.482</c:v>
                </c:pt>
                <c:pt idx="493">
                  <c:v>172.548</c:v>
                </c:pt>
                <c:pt idx="494">
                  <c:v>164.036</c:v>
                </c:pt>
                <c:pt idx="495">
                  <c:v>163.00299999999999</c:v>
                </c:pt>
                <c:pt idx="496">
                  <c:v>161.98099999999999</c:v>
                </c:pt>
                <c:pt idx="497">
                  <c:v>162.102</c:v>
                </c:pt>
                <c:pt idx="498">
                  <c:v>162.423</c:v>
                </c:pt>
                <c:pt idx="499">
                  <c:v>156.41399999999999</c:v>
                </c:pt>
                <c:pt idx="500">
                  <c:v>148.38999999999999</c:v>
                </c:pt>
                <c:pt idx="501">
                  <c:v>145.29</c:v>
                </c:pt>
                <c:pt idx="502">
                  <c:v>132.452</c:v>
                </c:pt>
                <c:pt idx="503">
                  <c:v>139.51499999999999</c:v>
                </c:pt>
                <c:pt idx="504">
                  <c:v>144.74600000000001</c:v>
                </c:pt>
                <c:pt idx="505">
                  <c:v>145.523</c:v>
                </c:pt>
                <c:pt idx="506">
                  <c:v>146.15199999999999</c:v>
                </c:pt>
                <c:pt idx="507">
                  <c:v>146.608</c:v>
                </c:pt>
                <c:pt idx="508">
                  <c:v>154.642</c:v>
                </c:pt>
                <c:pt idx="509">
                  <c:v>144.08699999999999</c:v>
                </c:pt>
                <c:pt idx="510">
                  <c:v>159.79499999999999</c:v>
                </c:pt>
                <c:pt idx="511">
                  <c:v>151.44</c:v>
                </c:pt>
                <c:pt idx="512">
                  <c:v>140.31899999999999</c:v>
                </c:pt>
                <c:pt idx="513">
                  <c:v>141.17400000000001</c:v>
                </c:pt>
                <c:pt idx="514">
                  <c:v>135.97499999999999</c:v>
                </c:pt>
                <c:pt idx="515">
                  <c:v>141.39699999999999</c:v>
                </c:pt>
                <c:pt idx="516">
                  <c:v>138.36500000000001</c:v>
                </c:pt>
                <c:pt idx="517">
                  <c:v>145.16</c:v>
                </c:pt>
                <c:pt idx="518">
                  <c:v>145.16</c:v>
                </c:pt>
                <c:pt idx="519">
                  <c:v>145.16</c:v>
                </c:pt>
                <c:pt idx="520">
                  <c:v>137.03700000000001</c:v>
                </c:pt>
                <c:pt idx="521">
                  <c:v>132.27500000000001</c:v>
                </c:pt>
                <c:pt idx="522">
                  <c:v>137.71299999999999</c:v>
                </c:pt>
                <c:pt idx="523">
                  <c:v>137.71299999999999</c:v>
                </c:pt>
                <c:pt idx="524">
                  <c:v>137.244</c:v>
                </c:pt>
                <c:pt idx="525">
                  <c:v>138.65</c:v>
                </c:pt>
                <c:pt idx="526">
                  <c:v>138.71899999999999</c:v>
                </c:pt>
                <c:pt idx="527">
                  <c:v>143.08500000000001</c:v>
                </c:pt>
                <c:pt idx="528">
                  <c:v>134.30799999999999</c:v>
                </c:pt>
                <c:pt idx="529">
                  <c:v>139.51400000000001</c:v>
                </c:pt>
                <c:pt idx="530">
                  <c:v>144.833</c:v>
                </c:pt>
                <c:pt idx="531">
                  <c:v>140.16</c:v>
                </c:pt>
                <c:pt idx="532">
                  <c:v>127.758</c:v>
                </c:pt>
                <c:pt idx="533">
                  <c:v>137.328</c:v>
                </c:pt>
                <c:pt idx="534">
                  <c:v>141.36799999999999</c:v>
                </c:pt>
                <c:pt idx="535">
                  <c:v>140.321</c:v>
                </c:pt>
                <c:pt idx="536">
                  <c:v>140.90299999999999</c:v>
                </c:pt>
                <c:pt idx="537">
                  <c:v>142.119</c:v>
                </c:pt>
                <c:pt idx="538">
                  <c:v>146.18100000000001</c:v>
                </c:pt>
                <c:pt idx="539">
                  <c:v>149.66800000000001</c:v>
                </c:pt>
                <c:pt idx="540">
                  <c:v>147.53200000000001</c:v>
                </c:pt>
                <c:pt idx="541">
                  <c:v>133.90199999999999</c:v>
                </c:pt>
                <c:pt idx="542">
                  <c:v>134.87200000000001</c:v>
                </c:pt>
                <c:pt idx="543">
                  <c:v>132.922</c:v>
                </c:pt>
                <c:pt idx="544">
                  <c:v>125.46899999999999</c:v>
                </c:pt>
                <c:pt idx="545">
                  <c:v>118.133</c:v>
                </c:pt>
                <c:pt idx="546">
                  <c:v>119.20699999999999</c:v>
                </c:pt>
                <c:pt idx="547">
                  <c:v>115.10299999999999</c:v>
                </c:pt>
                <c:pt idx="548">
                  <c:v>116.705</c:v>
                </c:pt>
                <c:pt idx="549">
                  <c:v>115.658</c:v>
                </c:pt>
                <c:pt idx="550">
                  <c:v>115.759</c:v>
                </c:pt>
                <c:pt idx="551">
                  <c:v>119.33199999999999</c:v>
                </c:pt>
                <c:pt idx="552">
                  <c:v>117.301</c:v>
                </c:pt>
                <c:pt idx="553">
                  <c:v>122.282</c:v>
                </c:pt>
                <c:pt idx="554">
                  <c:v>132.96</c:v>
                </c:pt>
                <c:pt idx="555">
                  <c:v>139.297</c:v>
                </c:pt>
                <c:pt idx="556">
                  <c:v>145.02500000000001</c:v>
                </c:pt>
                <c:pt idx="557">
                  <c:v>134.482</c:v>
                </c:pt>
                <c:pt idx="558">
                  <c:v>127.386</c:v>
                </c:pt>
                <c:pt idx="559">
                  <c:v>132.982</c:v>
                </c:pt>
                <c:pt idx="560">
                  <c:v>134.834</c:v>
                </c:pt>
                <c:pt idx="561">
                  <c:v>127.81</c:v>
                </c:pt>
                <c:pt idx="562">
                  <c:v>128.792</c:v>
                </c:pt>
                <c:pt idx="563">
                  <c:v>138.92599999999999</c:v>
                </c:pt>
                <c:pt idx="564">
                  <c:v>126.735</c:v>
                </c:pt>
                <c:pt idx="565">
                  <c:v>114.627</c:v>
                </c:pt>
                <c:pt idx="566">
                  <c:v>116.22499999999999</c:v>
                </c:pt>
                <c:pt idx="567">
                  <c:v>114.768</c:v>
                </c:pt>
                <c:pt idx="568">
                  <c:v>110.358</c:v>
                </c:pt>
                <c:pt idx="569">
                  <c:v>136.999</c:v>
                </c:pt>
                <c:pt idx="570">
                  <c:v>116.221</c:v>
                </c:pt>
                <c:pt idx="571">
                  <c:v>117.53700000000001</c:v>
                </c:pt>
                <c:pt idx="572">
                  <c:v>116.51</c:v>
                </c:pt>
                <c:pt idx="573">
                  <c:v>124.70399999999999</c:v>
                </c:pt>
                <c:pt idx="574">
                  <c:v>119.206</c:v>
                </c:pt>
                <c:pt idx="575">
                  <c:v>112.697</c:v>
                </c:pt>
                <c:pt idx="576">
                  <c:v>122.935</c:v>
                </c:pt>
                <c:pt idx="577">
                  <c:v>128.80199999999999</c:v>
                </c:pt>
                <c:pt idx="578">
                  <c:v>127.845</c:v>
                </c:pt>
                <c:pt idx="579">
                  <c:v>120.279</c:v>
                </c:pt>
                <c:pt idx="580">
                  <c:v>126.91</c:v>
                </c:pt>
                <c:pt idx="581">
                  <c:v>128.80699999999999</c:v>
                </c:pt>
                <c:pt idx="582">
                  <c:v>128.21</c:v>
                </c:pt>
                <c:pt idx="583">
                  <c:v>133.22999999999999</c:v>
                </c:pt>
                <c:pt idx="584">
                  <c:v>127.89400000000001</c:v>
                </c:pt>
                <c:pt idx="585">
                  <c:v>141.55199999999999</c:v>
                </c:pt>
                <c:pt idx="586">
                  <c:v>127.47499999999999</c:v>
                </c:pt>
                <c:pt idx="587">
                  <c:v>125.733</c:v>
                </c:pt>
                <c:pt idx="588">
                  <c:v>125.733</c:v>
                </c:pt>
                <c:pt idx="589">
                  <c:v>125.733</c:v>
                </c:pt>
                <c:pt idx="590">
                  <c:v>126.601</c:v>
                </c:pt>
                <c:pt idx="591">
                  <c:v>125.254</c:v>
                </c:pt>
                <c:pt idx="592">
                  <c:v>125.78100000000001</c:v>
                </c:pt>
                <c:pt idx="593">
                  <c:v>124.497</c:v>
                </c:pt>
                <c:pt idx="594">
                  <c:v>127.877</c:v>
                </c:pt>
                <c:pt idx="595">
                  <c:v>127.89400000000001</c:v>
                </c:pt>
                <c:pt idx="596">
                  <c:v>127.114</c:v>
                </c:pt>
                <c:pt idx="597">
                  <c:v>116.69799999999999</c:v>
                </c:pt>
                <c:pt idx="598">
                  <c:v>105.111</c:v>
                </c:pt>
                <c:pt idx="599">
                  <c:v>109.845</c:v>
                </c:pt>
                <c:pt idx="600">
                  <c:v>109.58499999999999</c:v>
                </c:pt>
                <c:pt idx="601">
                  <c:v>117.226</c:v>
                </c:pt>
                <c:pt idx="602">
                  <c:v>106</c:v>
                </c:pt>
                <c:pt idx="603">
                  <c:v>104.658</c:v>
                </c:pt>
                <c:pt idx="604">
                  <c:v>104.88500000000001</c:v>
                </c:pt>
                <c:pt idx="605">
                  <c:v>107.289</c:v>
                </c:pt>
                <c:pt idx="606">
                  <c:v>109.837</c:v>
                </c:pt>
                <c:pt idx="607">
                  <c:v>110.369</c:v>
                </c:pt>
                <c:pt idx="608">
                  <c:v>115.244</c:v>
                </c:pt>
                <c:pt idx="609">
                  <c:v>115.244</c:v>
                </c:pt>
                <c:pt idx="610">
                  <c:v>114.63500000000001</c:v>
                </c:pt>
                <c:pt idx="611">
                  <c:v>113.994</c:v>
                </c:pt>
                <c:pt idx="612">
                  <c:v>109.48099999999999</c:v>
                </c:pt>
                <c:pt idx="613">
                  <c:v>108.283</c:v>
                </c:pt>
                <c:pt idx="614">
                  <c:v>105.95</c:v>
                </c:pt>
                <c:pt idx="615">
                  <c:v>105.41500000000001</c:v>
                </c:pt>
                <c:pt idx="616">
                  <c:v>112.524</c:v>
                </c:pt>
                <c:pt idx="617">
                  <c:v>125.574</c:v>
                </c:pt>
                <c:pt idx="618">
                  <c:v>121.01600000000001</c:v>
                </c:pt>
                <c:pt idx="619">
                  <c:v>123.496</c:v>
                </c:pt>
                <c:pt idx="620">
                  <c:v>128.09200000000001</c:v>
                </c:pt>
                <c:pt idx="621">
                  <c:v>132.93700000000001</c:v>
                </c:pt>
                <c:pt idx="622">
                  <c:v>120.28400000000001</c:v>
                </c:pt>
                <c:pt idx="623">
                  <c:v>121.60299999999999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0-4111-94AE-1046C8C3D07B}"/>
            </c:ext>
          </c:extLst>
        </c:ser>
        <c:ser>
          <c:idx val="5"/>
          <c:order val="5"/>
          <c:tx>
            <c:strRef>
              <c:f>'Գծապատկեր 1.6.'!$N$4</c:f>
              <c:strCache>
                <c:ptCount val="1"/>
                <c:pt idx="0">
                  <c:v>Բելառուս (2023թ.)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1.6.'!$N$5:$N$628</c:f>
              <c:numCache>
                <c:formatCode>0</c:formatCode>
                <c:ptCount val="624"/>
                <c:pt idx="0">
                  <c:v>368.56099999999998</c:v>
                </c:pt>
                <c:pt idx="1">
                  <c:v>373.76499999999999</c:v>
                </c:pt>
                <c:pt idx="2">
                  <c:v>384.55</c:v>
                </c:pt>
                <c:pt idx="3">
                  <c:v>370.13600000000002</c:v>
                </c:pt>
                <c:pt idx="4">
                  <c:v>351.28399999999999</c:v>
                </c:pt>
                <c:pt idx="5">
                  <c:v>356.76</c:v>
                </c:pt>
                <c:pt idx="6">
                  <c:v>364.48899999999998</c:v>
                </c:pt>
                <c:pt idx="7">
                  <c:v>367.16800000000001</c:v>
                </c:pt>
                <c:pt idx="8">
                  <c:v>369.05200000000002</c:v>
                </c:pt>
                <c:pt idx="9">
                  <c:v>372.74400000000003</c:v>
                </c:pt>
                <c:pt idx="10">
                  <c:v>363.11</c:v>
                </c:pt>
                <c:pt idx="11">
                  <c:v>339.46199999999999</c:v>
                </c:pt>
                <c:pt idx="12">
                  <c:v>328.649</c:v>
                </c:pt>
                <c:pt idx="13">
                  <c:v>292.00599999999997</c:v>
                </c:pt>
                <c:pt idx="14">
                  <c:v>291.089</c:v>
                </c:pt>
                <c:pt idx="15">
                  <c:v>295.50900000000001</c:v>
                </c:pt>
                <c:pt idx="16">
                  <c:v>298.97199999999998</c:v>
                </c:pt>
                <c:pt idx="17">
                  <c:v>297.21100000000001</c:v>
                </c:pt>
                <c:pt idx="18">
                  <c:v>307.21699999999998</c:v>
                </c:pt>
                <c:pt idx="19">
                  <c:v>316.46199999999999</c:v>
                </c:pt>
                <c:pt idx="20">
                  <c:v>330.53899999999999</c:v>
                </c:pt>
                <c:pt idx="21">
                  <c:v>335.97300000000001</c:v>
                </c:pt>
                <c:pt idx="22">
                  <c:v>334.404</c:v>
                </c:pt>
                <c:pt idx="23">
                  <c:v>326.21899999999999</c:v>
                </c:pt>
                <c:pt idx="24">
                  <c:v>331.33199999999999</c:v>
                </c:pt>
                <c:pt idx="25">
                  <c:v>336.41399999999999</c:v>
                </c:pt>
                <c:pt idx="26">
                  <c:v>343.51400000000001</c:v>
                </c:pt>
                <c:pt idx="27">
                  <c:v>355.596</c:v>
                </c:pt>
                <c:pt idx="28">
                  <c:v>359.33199999999999</c:v>
                </c:pt>
                <c:pt idx="29">
                  <c:v>359.35300000000001</c:v>
                </c:pt>
                <c:pt idx="30">
                  <c:v>351.113</c:v>
                </c:pt>
                <c:pt idx="31">
                  <c:v>317.90600000000001</c:v>
                </c:pt>
                <c:pt idx="32">
                  <c:v>325.93700000000001</c:v>
                </c:pt>
                <c:pt idx="33">
                  <c:v>326.786</c:v>
                </c:pt>
                <c:pt idx="34">
                  <c:v>323.53300000000002</c:v>
                </c:pt>
                <c:pt idx="35">
                  <c:v>333.93099999999998</c:v>
                </c:pt>
                <c:pt idx="36">
                  <c:v>332.23399999999998</c:v>
                </c:pt>
                <c:pt idx="37">
                  <c:v>332.80799999999999</c:v>
                </c:pt>
                <c:pt idx="38">
                  <c:v>331.40100000000001</c:v>
                </c:pt>
                <c:pt idx="39">
                  <c:v>319.76499999999999</c:v>
                </c:pt>
                <c:pt idx="40">
                  <c:v>320.71899999999999</c:v>
                </c:pt>
                <c:pt idx="41">
                  <c:v>315.505</c:v>
                </c:pt>
                <c:pt idx="42">
                  <c:v>307.57900000000001</c:v>
                </c:pt>
                <c:pt idx="43">
                  <c:v>305.92200000000003</c:v>
                </c:pt>
                <c:pt idx="44">
                  <c:v>312.69799999999998</c:v>
                </c:pt>
                <c:pt idx="45">
                  <c:v>312.28199999999998</c:v>
                </c:pt>
                <c:pt idx="46">
                  <c:v>313.87</c:v>
                </c:pt>
                <c:pt idx="47">
                  <c:v>319.59500000000003</c:v>
                </c:pt>
                <c:pt idx="48">
                  <c:v>325.15300000000002</c:v>
                </c:pt>
                <c:pt idx="49">
                  <c:v>319.96100000000001</c:v>
                </c:pt>
                <c:pt idx="50">
                  <c:v>315.95299999999997</c:v>
                </c:pt>
                <c:pt idx="51">
                  <c:v>307.97899999999998</c:v>
                </c:pt>
                <c:pt idx="52">
                  <c:v>302.91000000000003</c:v>
                </c:pt>
                <c:pt idx="53">
                  <c:v>306.97899999999998</c:v>
                </c:pt>
                <c:pt idx="54">
                  <c:v>300.88799999999998</c:v>
                </c:pt>
                <c:pt idx="55">
                  <c:v>297.43700000000001</c:v>
                </c:pt>
                <c:pt idx="56">
                  <c:v>302.49799999999999</c:v>
                </c:pt>
                <c:pt idx="57">
                  <c:v>294.66899999999998</c:v>
                </c:pt>
                <c:pt idx="58">
                  <c:v>307.35899999999998</c:v>
                </c:pt>
                <c:pt idx="59">
                  <c:v>320.58999999999997</c:v>
                </c:pt>
                <c:pt idx="60">
                  <c:v>316.18400000000003</c:v>
                </c:pt>
                <c:pt idx="61">
                  <c:v>323.37200000000001</c:v>
                </c:pt>
                <c:pt idx="62">
                  <c:v>318.38600000000002</c:v>
                </c:pt>
                <c:pt idx="63">
                  <c:v>312.07299999999998</c:v>
                </c:pt>
                <c:pt idx="64">
                  <c:v>299.983</c:v>
                </c:pt>
                <c:pt idx="65">
                  <c:v>295.52100000000002</c:v>
                </c:pt>
                <c:pt idx="66">
                  <c:v>289.91500000000002</c:v>
                </c:pt>
                <c:pt idx="67">
                  <c:v>286.04399999999998</c:v>
                </c:pt>
                <c:pt idx="68">
                  <c:v>285.827</c:v>
                </c:pt>
                <c:pt idx="69">
                  <c:v>281.904</c:v>
                </c:pt>
                <c:pt idx="70">
                  <c:v>283.33499999999998</c:v>
                </c:pt>
                <c:pt idx="71">
                  <c:v>288.13299999999998</c:v>
                </c:pt>
                <c:pt idx="72">
                  <c:v>285.47699999999998</c:v>
                </c:pt>
                <c:pt idx="73">
                  <c:v>280.59899999999999</c:v>
                </c:pt>
                <c:pt idx="74">
                  <c:v>281.75400000000002</c:v>
                </c:pt>
                <c:pt idx="75">
                  <c:v>278.22300000000001</c:v>
                </c:pt>
                <c:pt idx="76">
                  <c:v>289.16899999999998</c:v>
                </c:pt>
                <c:pt idx="77">
                  <c:v>294.70400000000001</c:v>
                </c:pt>
                <c:pt idx="78">
                  <c:v>294.80500000000001</c:v>
                </c:pt>
                <c:pt idx="79">
                  <c:v>291.79300000000001</c:v>
                </c:pt>
                <c:pt idx="80">
                  <c:v>295.31599999999997</c:v>
                </c:pt>
                <c:pt idx="81">
                  <c:v>306.21800000000002</c:v>
                </c:pt>
                <c:pt idx="82">
                  <c:v>312.38200000000001</c:v>
                </c:pt>
                <c:pt idx="83">
                  <c:v>326.34899999999999</c:v>
                </c:pt>
                <c:pt idx="84">
                  <c:v>322.416</c:v>
                </c:pt>
                <c:pt idx="85">
                  <c:v>314.94200000000001</c:v>
                </c:pt>
                <c:pt idx="86">
                  <c:v>310.51400000000001</c:v>
                </c:pt>
                <c:pt idx="87">
                  <c:v>303.12200000000001</c:v>
                </c:pt>
                <c:pt idx="88">
                  <c:v>305.09399999999999</c:v>
                </c:pt>
                <c:pt idx="89">
                  <c:v>310.18200000000002</c:v>
                </c:pt>
                <c:pt idx="90">
                  <c:v>313.524</c:v>
                </c:pt>
                <c:pt idx="91">
                  <c:v>313.55</c:v>
                </c:pt>
                <c:pt idx="92">
                  <c:v>318.30099999999999</c:v>
                </c:pt>
                <c:pt idx="93">
                  <c:v>315.78199999999998</c:v>
                </c:pt>
                <c:pt idx="94">
                  <c:v>329.35399999999998</c:v>
                </c:pt>
                <c:pt idx="95">
                  <c:v>330.28699999999998</c:v>
                </c:pt>
                <c:pt idx="96">
                  <c:v>333.32499999999999</c:v>
                </c:pt>
                <c:pt idx="97">
                  <c:v>323.77499999999998</c:v>
                </c:pt>
                <c:pt idx="98">
                  <c:v>324.79700000000003</c:v>
                </c:pt>
                <c:pt idx="99">
                  <c:v>315.80900000000003</c:v>
                </c:pt>
                <c:pt idx="100">
                  <c:v>308.55799999999999</c:v>
                </c:pt>
                <c:pt idx="101">
                  <c:v>311.77999999999997</c:v>
                </c:pt>
                <c:pt idx="102">
                  <c:v>319.65800000000002</c:v>
                </c:pt>
                <c:pt idx="103">
                  <c:v>323.70400000000001</c:v>
                </c:pt>
                <c:pt idx="104">
                  <c:v>322.06700000000001</c:v>
                </c:pt>
                <c:pt idx="105">
                  <c:v>325.99</c:v>
                </c:pt>
                <c:pt idx="106">
                  <c:v>331.27300000000002</c:v>
                </c:pt>
                <c:pt idx="107">
                  <c:v>332.173</c:v>
                </c:pt>
                <c:pt idx="108">
                  <c:v>354.392</c:v>
                </c:pt>
                <c:pt idx="109">
                  <c:v>368.447</c:v>
                </c:pt>
                <c:pt idx="110">
                  <c:v>363.42</c:v>
                </c:pt>
                <c:pt idx="111">
                  <c:v>353.88900000000001</c:v>
                </c:pt>
                <c:pt idx="112">
                  <c:v>345.42599999999999</c:v>
                </c:pt>
                <c:pt idx="113">
                  <c:v>340.69799999999998</c:v>
                </c:pt>
                <c:pt idx="114">
                  <c:v>333.22300000000001</c:v>
                </c:pt>
                <c:pt idx="115">
                  <c:v>335.904</c:v>
                </c:pt>
                <c:pt idx="116">
                  <c:v>341.69099999999997</c:v>
                </c:pt>
                <c:pt idx="117">
                  <c:v>360.08499999999998</c:v>
                </c:pt>
                <c:pt idx="118">
                  <c:v>357.42200000000003</c:v>
                </c:pt>
                <c:pt idx="119">
                  <c:v>347.21499999999997</c:v>
                </c:pt>
                <c:pt idx="120">
                  <c:v>338.91</c:v>
                </c:pt>
                <c:pt idx="121">
                  <c:v>338.67200000000003</c:v>
                </c:pt>
                <c:pt idx="122">
                  <c:v>312.72199999999998</c:v>
                </c:pt>
                <c:pt idx="123">
                  <c:v>303.94</c:v>
                </c:pt>
                <c:pt idx="124">
                  <c:v>303.73200000000003</c:v>
                </c:pt>
                <c:pt idx="125">
                  <c:v>307.91399999999999</c:v>
                </c:pt>
                <c:pt idx="126">
                  <c:v>301.37299999999999</c:v>
                </c:pt>
                <c:pt idx="127">
                  <c:v>291.43299999999999</c:v>
                </c:pt>
                <c:pt idx="128">
                  <c:v>278.84199999999998</c:v>
                </c:pt>
                <c:pt idx="129">
                  <c:v>257.62200000000001</c:v>
                </c:pt>
                <c:pt idx="130">
                  <c:v>271.60700000000003</c:v>
                </c:pt>
                <c:pt idx="131">
                  <c:v>286.10399999999998</c:v>
                </c:pt>
                <c:pt idx="132">
                  <c:v>286.09300000000002</c:v>
                </c:pt>
                <c:pt idx="133">
                  <c:v>285.35399999999998</c:v>
                </c:pt>
                <c:pt idx="134">
                  <c:v>301.637</c:v>
                </c:pt>
                <c:pt idx="135">
                  <c:v>311.81299999999999</c:v>
                </c:pt>
                <c:pt idx="136">
                  <c:v>324.39100000000002</c:v>
                </c:pt>
                <c:pt idx="137">
                  <c:v>311.322</c:v>
                </c:pt>
                <c:pt idx="138">
                  <c:v>308.76400000000001</c:v>
                </c:pt>
                <c:pt idx="139">
                  <c:v>297.46499999999997</c:v>
                </c:pt>
                <c:pt idx="140">
                  <c:v>294.49299999999999</c:v>
                </c:pt>
                <c:pt idx="141">
                  <c:v>297.57100000000003</c:v>
                </c:pt>
                <c:pt idx="142">
                  <c:v>300.73099999999999</c:v>
                </c:pt>
                <c:pt idx="143">
                  <c:v>292.60899999999998</c:v>
                </c:pt>
                <c:pt idx="144">
                  <c:v>290.55799999999999</c:v>
                </c:pt>
                <c:pt idx="145">
                  <c:v>286.51499999999999</c:v>
                </c:pt>
                <c:pt idx="146">
                  <c:v>288.51900000000001</c:v>
                </c:pt>
                <c:pt idx="147">
                  <c:v>288.46100000000001</c:v>
                </c:pt>
                <c:pt idx="148">
                  <c:v>289.37299999999999</c:v>
                </c:pt>
                <c:pt idx="149">
                  <c:v>289.03899999999999</c:v>
                </c:pt>
                <c:pt idx="150">
                  <c:v>300.82299999999998</c:v>
                </c:pt>
                <c:pt idx="151">
                  <c:v>300.68799999999999</c:v>
                </c:pt>
                <c:pt idx="152">
                  <c:v>315.39</c:v>
                </c:pt>
                <c:pt idx="153">
                  <c:v>321.89100000000002</c:v>
                </c:pt>
                <c:pt idx="154">
                  <c:v>354.23599999999999</c:v>
                </c:pt>
                <c:pt idx="155">
                  <c:v>347.56299999999999</c:v>
                </c:pt>
                <c:pt idx="156">
                  <c:v>347.005</c:v>
                </c:pt>
                <c:pt idx="157">
                  <c:v>340.60700000000003</c:v>
                </c:pt>
                <c:pt idx="158">
                  <c:v>329.12700000000001</c:v>
                </c:pt>
                <c:pt idx="159">
                  <c:v>336.97</c:v>
                </c:pt>
                <c:pt idx="160">
                  <c:v>333.74</c:v>
                </c:pt>
                <c:pt idx="161">
                  <c:v>350.69400000000002</c:v>
                </c:pt>
                <c:pt idx="162">
                  <c:v>365.995</c:v>
                </c:pt>
                <c:pt idx="163">
                  <c:v>363.48</c:v>
                </c:pt>
                <c:pt idx="164">
                  <c:v>358.84899999999999</c:v>
                </c:pt>
                <c:pt idx="165">
                  <c:v>365.56400000000002</c:v>
                </c:pt>
                <c:pt idx="166">
                  <c:v>356.012</c:v>
                </c:pt>
                <c:pt idx="167">
                  <c:v>347.22300000000001</c:v>
                </c:pt>
                <c:pt idx="168">
                  <c:v>359.53300000000002</c:v>
                </c:pt>
                <c:pt idx="169">
                  <c:v>359.83199999999999</c:v>
                </c:pt>
                <c:pt idx="170">
                  <c:v>360.61599999999999</c:v>
                </c:pt>
                <c:pt idx="171">
                  <c:v>353.93799999999999</c:v>
                </c:pt>
                <c:pt idx="172">
                  <c:v>335.45</c:v>
                </c:pt>
                <c:pt idx="173">
                  <c:v>313.84300000000002</c:v>
                </c:pt>
                <c:pt idx="174">
                  <c:v>308.50700000000001</c:v>
                </c:pt>
                <c:pt idx="175">
                  <c:v>318.07299999999998</c:v>
                </c:pt>
                <c:pt idx="176">
                  <c:v>323.11599999999999</c:v>
                </c:pt>
                <c:pt idx="177">
                  <c:v>309.221</c:v>
                </c:pt>
                <c:pt idx="178">
                  <c:v>310.762</c:v>
                </c:pt>
                <c:pt idx="179">
                  <c:v>312.94900000000001</c:v>
                </c:pt>
                <c:pt idx="180">
                  <c:v>305.75099999999998</c:v>
                </c:pt>
                <c:pt idx="181">
                  <c:v>312.09300000000002</c:v>
                </c:pt>
                <c:pt idx="182">
                  <c:v>306.24299999999999</c:v>
                </c:pt>
                <c:pt idx="183">
                  <c:v>303.40899999999999</c:v>
                </c:pt>
                <c:pt idx="184">
                  <c:v>311.33199999999999</c:v>
                </c:pt>
                <c:pt idx="185">
                  <c:v>312.58699999999999</c:v>
                </c:pt>
                <c:pt idx="186">
                  <c:v>310.04599999999999</c:v>
                </c:pt>
                <c:pt idx="187">
                  <c:v>297.43799999999999</c:v>
                </c:pt>
                <c:pt idx="188">
                  <c:v>291.62299999999999</c:v>
                </c:pt>
                <c:pt idx="189">
                  <c:v>287.13099999999997</c:v>
                </c:pt>
                <c:pt idx="190">
                  <c:v>296.73099999999999</c:v>
                </c:pt>
                <c:pt idx="191">
                  <c:v>297.529</c:v>
                </c:pt>
                <c:pt idx="192">
                  <c:v>299.99700000000001</c:v>
                </c:pt>
                <c:pt idx="193">
                  <c:v>301.73200000000003</c:v>
                </c:pt>
                <c:pt idx="194">
                  <c:v>306.70999999999998</c:v>
                </c:pt>
                <c:pt idx="195">
                  <c:v>319.37799999999999</c:v>
                </c:pt>
                <c:pt idx="196">
                  <c:v>327.53899999999999</c:v>
                </c:pt>
                <c:pt idx="197">
                  <c:v>335.67</c:v>
                </c:pt>
                <c:pt idx="198">
                  <c:v>325.06</c:v>
                </c:pt>
                <c:pt idx="199">
                  <c:v>317.56</c:v>
                </c:pt>
                <c:pt idx="200">
                  <c:v>325.98099999999999</c:v>
                </c:pt>
                <c:pt idx="201">
                  <c:v>321.83800000000002</c:v>
                </c:pt>
                <c:pt idx="202">
                  <c:v>307.08</c:v>
                </c:pt>
                <c:pt idx="203">
                  <c:v>295.99</c:v>
                </c:pt>
                <c:pt idx="204">
                  <c:v>295.47399999999999</c:v>
                </c:pt>
                <c:pt idx="205">
                  <c:v>286.69600000000003</c:v>
                </c:pt>
                <c:pt idx="206">
                  <c:v>288.839</c:v>
                </c:pt>
                <c:pt idx="207">
                  <c:v>288.05500000000001</c:v>
                </c:pt>
                <c:pt idx="208">
                  <c:v>283.59899999999999</c:v>
                </c:pt>
                <c:pt idx="209">
                  <c:v>282.29300000000001</c:v>
                </c:pt>
                <c:pt idx="210">
                  <c:v>284.86</c:v>
                </c:pt>
                <c:pt idx="211">
                  <c:v>284.64299999999997</c:v>
                </c:pt>
                <c:pt idx="212">
                  <c:v>281.90300000000002</c:v>
                </c:pt>
                <c:pt idx="213">
                  <c:v>276.76499999999999</c:v>
                </c:pt>
                <c:pt idx="214">
                  <c:v>275.50900000000001</c:v>
                </c:pt>
                <c:pt idx="215">
                  <c:v>275.22000000000003</c:v>
                </c:pt>
                <c:pt idx="216">
                  <c:v>277.00799999999998</c:v>
                </c:pt>
                <c:pt idx="217">
                  <c:v>286.161</c:v>
                </c:pt>
                <c:pt idx="218">
                  <c:v>274.351</c:v>
                </c:pt>
                <c:pt idx="219">
                  <c:v>267.52</c:v>
                </c:pt>
                <c:pt idx="220">
                  <c:v>263.06099999999998</c:v>
                </c:pt>
                <c:pt idx="221">
                  <c:v>264.89299999999997</c:v>
                </c:pt>
                <c:pt idx="222">
                  <c:v>260.03899999999999</c:v>
                </c:pt>
                <c:pt idx="223">
                  <c:v>271.69799999999998</c:v>
                </c:pt>
                <c:pt idx="224">
                  <c:v>274.49400000000003</c:v>
                </c:pt>
                <c:pt idx="225">
                  <c:v>289.19499999999999</c:v>
                </c:pt>
                <c:pt idx="226">
                  <c:v>298.18400000000003</c:v>
                </c:pt>
                <c:pt idx="227">
                  <c:v>297.24700000000001</c:v>
                </c:pt>
                <c:pt idx="228">
                  <c:v>294.46899999999999</c:v>
                </c:pt>
                <c:pt idx="229">
                  <c:v>297.53699999999998</c:v>
                </c:pt>
                <c:pt idx="230">
                  <c:v>301.43900000000002</c:v>
                </c:pt>
                <c:pt idx="231">
                  <c:v>302.452</c:v>
                </c:pt>
                <c:pt idx="232">
                  <c:v>297.33800000000002</c:v>
                </c:pt>
                <c:pt idx="233">
                  <c:v>293.714</c:v>
                </c:pt>
                <c:pt idx="234">
                  <c:v>294.80700000000002</c:v>
                </c:pt>
                <c:pt idx="235">
                  <c:v>294.7</c:v>
                </c:pt>
                <c:pt idx="236">
                  <c:v>293.97500000000002</c:v>
                </c:pt>
                <c:pt idx="237">
                  <c:v>293.54500000000002</c:v>
                </c:pt>
                <c:pt idx="238">
                  <c:v>294.971</c:v>
                </c:pt>
                <c:pt idx="239">
                  <c:v>302.49900000000002</c:v>
                </c:pt>
                <c:pt idx="240">
                  <c:v>314.90800000000002</c:v>
                </c:pt>
                <c:pt idx="241">
                  <c:v>309.39999999999998</c:v>
                </c:pt>
                <c:pt idx="242">
                  <c:v>312.63200000000001</c:v>
                </c:pt>
                <c:pt idx="243">
                  <c:v>312.61500000000001</c:v>
                </c:pt>
                <c:pt idx="244">
                  <c:v>309.69400000000002</c:v>
                </c:pt>
                <c:pt idx="245">
                  <c:v>303.64499999999998</c:v>
                </c:pt>
                <c:pt idx="246">
                  <c:v>306.517</c:v>
                </c:pt>
                <c:pt idx="247">
                  <c:v>283.86</c:v>
                </c:pt>
                <c:pt idx="248">
                  <c:v>288.46899999999999</c:v>
                </c:pt>
                <c:pt idx="249">
                  <c:v>285.64600000000002</c:v>
                </c:pt>
                <c:pt idx="250">
                  <c:v>292.31200000000001</c:v>
                </c:pt>
                <c:pt idx="251">
                  <c:v>283.66500000000002</c:v>
                </c:pt>
                <c:pt idx="252">
                  <c:v>284.798</c:v>
                </c:pt>
                <c:pt idx="253">
                  <c:v>279.10500000000002</c:v>
                </c:pt>
                <c:pt idx="254">
                  <c:v>280.93900000000002</c:v>
                </c:pt>
                <c:pt idx="255">
                  <c:v>281.10000000000002</c:v>
                </c:pt>
                <c:pt idx="256">
                  <c:v>281.10000000000002</c:v>
                </c:pt>
                <c:pt idx="257">
                  <c:v>281.10000000000002</c:v>
                </c:pt>
                <c:pt idx="258">
                  <c:v>279.69499999999999</c:v>
                </c:pt>
                <c:pt idx="259">
                  <c:v>280.41300000000001</c:v>
                </c:pt>
                <c:pt idx="260">
                  <c:v>279.47399999999999</c:v>
                </c:pt>
                <c:pt idx="261">
                  <c:v>279.47399999999999</c:v>
                </c:pt>
                <c:pt idx="262">
                  <c:v>280.42599999999999</c:v>
                </c:pt>
                <c:pt idx="263">
                  <c:v>284.90899999999999</c:v>
                </c:pt>
                <c:pt idx="264">
                  <c:v>279.5</c:v>
                </c:pt>
                <c:pt idx="265">
                  <c:v>277.84699999999998</c:v>
                </c:pt>
                <c:pt idx="266">
                  <c:v>268.45999999999998</c:v>
                </c:pt>
                <c:pt idx="267">
                  <c:v>267.63200000000001</c:v>
                </c:pt>
                <c:pt idx="268">
                  <c:v>253.399</c:v>
                </c:pt>
                <c:pt idx="269">
                  <c:v>243.26</c:v>
                </c:pt>
                <c:pt idx="270">
                  <c:v>235.291</c:v>
                </c:pt>
                <c:pt idx="271">
                  <c:v>236.50399999999999</c:v>
                </c:pt>
                <c:pt idx="272">
                  <c:v>232.73099999999999</c:v>
                </c:pt>
                <c:pt idx="273">
                  <c:v>232.51599999999999</c:v>
                </c:pt>
                <c:pt idx="274">
                  <c:v>233.02</c:v>
                </c:pt>
                <c:pt idx="275">
                  <c:v>235.75</c:v>
                </c:pt>
                <c:pt idx="276">
                  <c:v>236.173</c:v>
                </c:pt>
                <c:pt idx="277">
                  <c:v>249.43799999999999</c:v>
                </c:pt>
                <c:pt idx="278">
                  <c:v>254.74799999999999</c:v>
                </c:pt>
                <c:pt idx="279">
                  <c:v>267.65699999999998</c:v>
                </c:pt>
                <c:pt idx="280">
                  <c:v>259.28699999999998</c:v>
                </c:pt>
                <c:pt idx="281">
                  <c:v>264.20800000000003</c:v>
                </c:pt>
                <c:pt idx="282">
                  <c:v>265.02999999999997</c:v>
                </c:pt>
                <c:pt idx="283">
                  <c:v>272.654</c:v>
                </c:pt>
                <c:pt idx="284">
                  <c:v>276.18200000000002</c:v>
                </c:pt>
                <c:pt idx="285">
                  <c:v>267.584</c:v>
                </c:pt>
                <c:pt idx="286">
                  <c:v>263.69200000000001</c:v>
                </c:pt>
                <c:pt idx="287">
                  <c:v>260.755</c:v>
                </c:pt>
                <c:pt idx="288">
                  <c:v>264.97199999999998</c:v>
                </c:pt>
                <c:pt idx="289">
                  <c:v>266.00799999999998</c:v>
                </c:pt>
                <c:pt idx="290">
                  <c:v>260.95800000000003</c:v>
                </c:pt>
                <c:pt idx="291">
                  <c:v>259.59899999999999</c:v>
                </c:pt>
                <c:pt idx="292">
                  <c:v>260.214</c:v>
                </c:pt>
                <c:pt idx="293">
                  <c:v>250.79400000000001</c:v>
                </c:pt>
                <c:pt idx="294">
                  <c:v>247.27699999999999</c:v>
                </c:pt>
                <c:pt idx="295">
                  <c:v>248.86500000000001</c:v>
                </c:pt>
                <c:pt idx="296">
                  <c:v>244.31899999999999</c:v>
                </c:pt>
                <c:pt idx="297">
                  <c:v>237.62899999999999</c:v>
                </c:pt>
                <c:pt idx="298">
                  <c:v>234.697</c:v>
                </c:pt>
                <c:pt idx="299">
                  <c:v>248.18899999999999</c:v>
                </c:pt>
                <c:pt idx="300">
                  <c:v>255.77</c:v>
                </c:pt>
                <c:pt idx="301">
                  <c:v>260.32100000000003</c:v>
                </c:pt>
                <c:pt idx="302">
                  <c:v>290.00799999999998</c:v>
                </c:pt>
                <c:pt idx="303">
                  <c:v>331.57600000000002</c:v>
                </c:pt>
                <c:pt idx="304">
                  <c:v>328.18700000000001</c:v>
                </c:pt>
                <c:pt idx="305">
                  <c:v>325.07600000000002</c:v>
                </c:pt>
                <c:pt idx="306">
                  <c:v>327.35599999999999</c:v>
                </c:pt>
                <c:pt idx="307">
                  <c:v>332.59</c:v>
                </c:pt>
                <c:pt idx="308">
                  <c:v>351.661</c:v>
                </c:pt>
                <c:pt idx="309">
                  <c:v>497.15899999999999</c:v>
                </c:pt>
                <c:pt idx="310">
                  <c:v>486.87299999999999</c:v>
                </c:pt>
                <c:pt idx="311">
                  <c:v>514.13</c:v>
                </c:pt>
                <c:pt idx="312">
                  <c:v>606.10500000000002</c:v>
                </c:pt>
                <c:pt idx="313">
                  <c:v>602.74599999999998</c:v>
                </c:pt>
                <c:pt idx="314">
                  <c:v>675.66499999999996</c:v>
                </c:pt>
                <c:pt idx="315">
                  <c:v>659.351</c:v>
                </c:pt>
                <c:pt idx="316">
                  <c:v>740.08299999999997</c:v>
                </c:pt>
                <c:pt idx="317">
                  <c:v>844.38</c:v>
                </c:pt>
                <c:pt idx="318">
                  <c:v>733.71400000000006</c:v>
                </c:pt>
                <c:pt idx="319">
                  <c:v>853.66899999999998</c:v>
                </c:pt>
                <c:pt idx="320">
                  <c:v>832.27800000000002</c:v>
                </c:pt>
                <c:pt idx="321">
                  <c:v>780.3</c:v>
                </c:pt>
                <c:pt idx="322">
                  <c:v>683.96400000000006</c:v>
                </c:pt>
                <c:pt idx="323">
                  <c:v>700.53499999999997</c:v>
                </c:pt>
                <c:pt idx="324">
                  <c:v>702.96500000000003</c:v>
                </c:pt>
                <c:pt idx="325">
                  <c:v>699.81200000000001</c:v>
                </c:pt>
                <c:pt idx="326">
                  <c:v>708.86699999999996</c:v>
                </c:pt>
                <c:pt idx="327">
                  <c:v>681.423</c:v>
                </c:pt>
                <c:pt idx="328">
                  <c:v>633.90200000000004</c:v>
                </c:pt>
                <c:pt idx="329">
                  <c:v>604.24699999999996</c:v>
                </c:pt>
                <c:pt idx="330">
                  <c:v>614.94399999999996</c:v>
                </c:pt>
                <c:pt idx="331">
                  <c:v>646.63400000000001</c:v>
                </c:pt>
                <c:pt idx="332">
                  <c:v>650.31700000000001</c:v>
                </c:pt>
                <c:pt idx="333">
                  <c:v>650.31700000000001</c:v>
                </c:pt>
                <c:pt idx="334">
                  <c:v>650.31700000000001</c:v>
                </c:pt>
                <c:pt idx="335">
                  <c:v>647.15700000000004</c:v>
                </c:pt>
                <c:pt idx="336">
                  <c:v>665.96199999999999</c:v>
                </c:pt>
                <c:pt idx="337">
                  <c:v>679.10500000000002</c:v>
                </c:pt>
                <c:pt idx="338">
                  <c:v>676.76</c:v>
                </c:pt>
                <c:pt idx="339">
                  <c:v>668.71699999999998</c:v>
                </c:pt>
                <c:pt idx="340">
                  <c:v>714.38</c:v>
                </c:pt>
                <c:pt idx="341">
                  <c:v>724.38900000000001</c:v>
                </c:pt>
                <c:pt idx="342">
                  <c:v>706.01099999999997</c:v>
                </c:pt>
                <c:pt idx="343">
                  <c:v>722.81799999999998</c:v>
                </c:pt>
                <c:pt idx="344">
                  <c:v>725.803</c:v>
                </c:pt>
                <c:pt idx="345">
                  <c:v>745.57100000000003</c:v>
                </c:pt>
                <c:pt idx="346">
                  <c:v>734.58299999999997</c:v>
                </c:pt>
                <c:pt idx="347">
                  <c:v>713.697</c:v>
                </c:pt>
                <c:pt idx="348">
                  <c:v>720.572</c:v>
                </c:pt>
                <c:pt idx="349">
                  <c:v>722.221</c:v>
                </c:pt>
                <c:pt idx="350">
                  <c:v>708.13699999999994</c:v>
                </c:pt>
                <c:pt idx="351">
                  <c:v>706.9</c:v>
                </c:pt>
                <c:pt idx="352">
                  <c:v>695.45799999999997</c:v>
                </c:pt>
                <c:pt idx="353">
                  <c:v>695.45799999999997</c:v>
                </c:pt>
                <c:pt idx="354">
                  <c:v>668.07799999999997</c:v>
                </c:pt>
                <c:pt idx="355">
                  <c:v>641.07399999999996</c:v>
                </c:pt>
                <c:pt idx="356">
                  <c:v>629.98199999999997</c:v>
                </c:pt>
                <c:pt idx="357">
                  <c:v>624.88699999999994</c:v>
                </c:pt>
                <c:pt idx="358">
                  <c:v>590.28599999999994</c:v>
                </c:pt>
                <c:pt idx="359">
                  <c:v>563.26800000000003</c:v>
                </c:pt>
                <c:pt idx="360">
                  <c:v>534.63699999999994</c:v>
                </c:pt>
                <c:pt idx="361">
                  <c:v>512.13900000000001</c:v>
                </c:pt>
                <c:pt idx="362">
                  <c:v>517.29399999999998</c:v>
                </c:pt>
                <c:pt idx="363">
                  <c:v>514.62400000000002</c:v>
                </c:pt>
                <c:pt idx="364">
                  <c:v>514.62400000000002</c:v>
                </c:pt>
                <c:pt idx="365">
                  <c:v>489.14400000000001</c:v>
                </c:pt>
                <c:pt idx="366">
                  <c:v>495.202</c:v>
                </c:pt>
                <c:pt idx="367">
                  <c:v>489.19299999999998</c:v>
                </c:pt>
                <c:pt idx="368">
                  <c:v>498.29399999999998</c:v>
                </c:pt>
                <c:pt idx="369">
                  <c:v>492.714</c:v>
                </c:pt>
                <c:pt idx="370">
                  <c:v>488.03699999999998</c:v>
                </c:pt>
                <c:pt idx="371">
                  <c:v>486.26</c:v>
                </c:pt>
                <c:pt idx="372">
                  <c:v>486.70299999999997</c:v>
                </c:pt>
                <c:pt idx="373">
                  <c:v>478.88299999999998</c:v>
                </c:pt>
                <c:pt idx="374">
                  <c:v>488.92</c:v>
                </c:pt>
                <c:pt idx="375">
                  <c:v>492.678</c:v>
                </c:pt>
                <c:pt idx="376">
                  <c:v>489.87599999999998</c:v>
                </c:pt>
                <c:pt idx="377">
                  <c:v>513.90200000000004</c:v>
                </c:pt>
                <c:pt idx="378">
                  <c:v>517.08900000000006</c:v>
                </c:pt>
                <c:pt idx="379">
                  <c:v>546.89700000000005</c:v>
                </c:pt>
                <c:pt idx="380">
                  <c:v>559.77800000000002</c:v>
                </c:pt>
                <c:pt idx="381">
                  <c:v>555.04</c:v>
                </c:pt>
                <c:pt idx="382">
                  <c:v>546.94500000000005</c:v>
                </c:pt>
                <c:pt idx="383">
                  <c:v>544.851</c:v>
                </c:pt>
                <c:pt idx="384">
                  <c:v>556.88900000000001</c:v>
                </c:pt>
                <c:pt idx="385">
                  <c:v>568.697</c:v>
                </c:pt>
                <c:pt idx="386">
                  <c:v>587.92899999999997</c:v>
                </c:pt>
                <c:pt idx="387">
                  <c:v>654.51300000000003</c:v>
                </c:pt>
                <c:pt idx="388">
                  <c:v>647.89400000000001</c:v>
                </c:pt>
                <c:pt idx="389">
                  <c:v>647.85199999999998</c:v>
                </c:pt>
                <c:pt idx="390">
                  <c:v>648.12</c:v>
                </c:pt>
                <c:pt idx="391">
                  <c:v>636.09500000000003</c:v>
                </c:pt>
                <c:pt idx="392">
                  <c:v>621.38800000000003</c:v>
                </c:pt>
                <c:pt idx="393">
                  <c:v>614.42600000000004</c:v>
                </c:pt>
                <c:pt idx="394">
                  <c:v>609.85299999999995</c:v>
                </c:pt>
                <c:pt idx="395">
                  <c:v>611.72799999999995</c:v>
                </c:pt>
                <c:pt idx="396">
                  <c:v>609.15099999999995</c:v>
                </c:pt>
                <c:pt idx="397">
                  <c:v>627.23099999999999</c:v>
                </c:pt>
                <c:pt idx="398">
                  <c:v>624.83500000000004</c:v>
                </c:pt>
                <c:pt idx="399">
                  <c:v>640.70399999999995</c:v>
                </c:pt>
                <c:pt idx="400">
                  <c:v>669.51300000000003</c:v>
                </c:pt>
                <c:pt idx="401">
                  <c:v>673.59199999999998</c:v>
                </c:pt>
                <c:pt idx="402">
                  <c:v>670.49400000000003</c:v>
                </c:pt>
                <c:pt idx="403">
                  <c:v>662.029</c:v>
                </c:pt>
                <c:pt idx="404">
                  <c:v>657.55600000000004</c:v>
                </c:pt>
                <c:pt idx="405">
                  <c:v>656.62400000000002</c:v>
                </c:pt>
                <c:pt idx="406">
                  <c:v>661.51800000000003</c:v>
                </c:pt>
                <c:pt idx="407">
                  <c:v>651.423</c:v>
                </c:pt>
                <c:pt idx="408">
                  <c:v>657.54499999999996</c:v>
                </c:pt>
                <c:pt idx="409">
                  <c:v>649.09100000000001</c:v>
                </c:pt>
                <c:pt idx="410">
                  <c:v>638.774</c:v>
                </c:pt>
                <c:pt idx="411">
                  <c:v>626.34699999999998</c:v>
                </c:pt>
                <c:pt idx="412">
                  <c:v>624.03499999999997</c:v>
                </c:pt>
                <c:pt idx="413">
                  <c:v>603.13099999999997</c:v>
                </c:pt>
                <c:pt idx="414">
                  <c:v>586.47</c:v>
                </c:pt>
                <c:pt idx="415">
                  <c:v>577.97900000000004</c:v>
                </c:pt>
                <c:pt idx="416">
                  <c:v>565.97799999999995</c:v>
                </c:pt>
                <c:pt idx="417">
                  <c:v>577.60799999999995</c:v>
                </c:pt>
                <c:pt idx="418">
                  <c:v>587.79999999999995</c:v>
                </c:pt>
                <c:pt idx="419">
                  <c:v>595.024</c:v>
                </c:pt>
                <c:pt idx="420">
                  <c:v>650.40800000000002</c:v>
                </c:pt>
                <c:pt idx="421">
                  <c:v>647.88699999999994</c:v>
                </c:pt>
                <c:pt idx="422">
                  <c:v>742.73400000000004</c:v>
                </c:pt>
                <c:pt idx="423">
                  <c:v>854.55399999999997</c:v>
                </c:pt>
                <c:pt idx="424">
                  <c:v>955.05499999999995</c:v>
                </c:pt>
                <c:pt idx="425">
                  <c:v>859.39800000000002</c:v>
                </c:pt>
                <c:pt idx="426">
                  <c:v>826.44500000000005</c:v>
                </c:pt>
                <c:pt idx="427">
                  <c:v>777.59199999999998</c:v>
                </c:pt>
                <c:pt idx="428">
                  <c:v>782.23500000000001</c:v>
                </c:pt>
                <c:pt idx="429">
                  <c:v>801.875</c:v>
                </c:pt>
                <c:pt idx="430">
                  <c:v>807.39700000000005</c:v>
                </c:pt>
                <c:pt idx="431">
                  <c:v>782.58799999999997</c:v>
                </c:pt>
                <c:pt idx="432">
                  <c:v>718.63499999999999</c:v>
                </c:pt>
                <c:pt idx="433">
                  <c:v>717.21400000000006</c:v>
                </c:pt>
                <c:pt idx="434">
                  <c:v>717.21400000000006</c:v>
                </c:pt>
                <c:pt idx="435">
                  <c:v>657.572</c:v>
                </c:pt>
                <c:pt idx="436">
                  <c:v>646.15800000000002</c:v>
                </c:pt>
                <c:pt idx="437">
                  <c:v>639.84400000000005</c:v>
                </c:pt>
                <c:pt idx="438">
                  <c:v>635.74599999999998</c:v>
                </c:pt>
                <c:pt idx="439">
                  <c:v>643.505</c:v>
                </c:pt>
                <c:pt idx="440">
                  <c:v>704.20899999999995</c:v>
                </c:pt>
                <c:pt idx="441">
                  <c:v>701.35599999999999</c:v>
                </c:pt>
                <c:pt idx="442">
                  <c:v>706.72900000000004</c:v>
                </c:pt>
                <c:pt idx="443">
                  <c:v>719.77800000000002</c:v>
                </c:pt>
                <c:pt idx="444">
                  <c:v>689.50199999999995</c:v>
                </c:pt>
                <c:pt idx="445">
                  <c:v>668.00300000000004</c:v>
                </c:pt>
                <c:pt idx="446">
                  <c:v>681.48299999999995</c:v>
                </c:pt>
                <c:pt idx="447">
                  <c:v>694.90300000000002</c:v>
                </c:pt>
                <c:pt idx="448">
                  <c:v>667.48199999999997</c:v>
                </c:pt>
                <c:pt idx="449">
                  <c:v>757.29</c:v>
                </c:pt>
                <c:pt idx="450">
                  <c:v>738.70600000000002</c:v>
                </c:pt>
                <c:pt idx="451">
                  <c:v>772.99400000000003</c:v>
                </c:pt>
                <c:pt idx="452">
                  <c:v>797.16499999999996</c:v>
                </c:pt>
                <c:pt idx="453">
                  <c:v>798.15800000000002</c:v>
                </c:pt>
                <c:pt idx="454">
                  <c:v>777.83500000000004</c:v>
                </c:pt>
                <c:pt idx="455">
                  <c:v>798.43399999999997</c:v>
                </c:pt>
                <c:pt idx="456">
                  <c:v>792.34500000000003</c:v>
                </c:pt>
                <c:pt idx="457">
                  <c:v>765.39099999999996</c:v>
                </c:pt>
                <c:pt idx="458">
                  <c:v>762.73199999999997</c:v>
                </c:pt>
                <c:pt idx="459">
                  <c:v>736.93</c:v>
                </c:pt>
                <c:pt idx="460">
                  <c:v>699.94600000000003</c:v>
                </c:pt>
                <c:pt idx="461">
                  <c:v>701.04</c:v>
                </c:pt>
                <c:pt idx="462">
                  <c:v>679.01499999999999</c:v>
                </c:pt>
                <c:pt idx="463">
                  <c:v>673.77099999999996</c:v>
                </c:pt>
                <c:pt idx="464">
                  <c:v>669.84199999999998</c:v>
                </c:pt>
                <c:pt idx="465">
                  <c:v>701.68799999999999</c:v>
                </c:pt>
                <c:pt idx="466">
                  <c:v>729.95399999999995</c:v>
                </c:pt>
                <c:pt idx="467">
                  <c:v>774.44899999999996</c:v>
                </c:pt>
                <c:pt idx="468">
                  <c:v>745.65700000000004</c:v>
                </c:pt>
                <c:pt idx="469">
                  <c:v>727.02800000000002</c:v>
                </c:pt>
                <c:pt idx="470">
                  <c:v>735.10900000000004</c:v>
                </c:pt>
                <c:pt idx="471">
                  <c:v>718.93200000000002</c:v>
                </c:pt>
                <c:pt idx="472">
                  <c:v>730.851</c:v>
                </c:pt>
                <c:pt idx="473">
                  <c:v>702.74599999999998</c:v>
                </c:pt>
                <c:pt idx="474">
                  <c:v>720.87</c:v>
                </c:pt>
                <c:pt idx="475">
                  <c:v>701.00599999999997</c:v>
                </c:pt>
                <c:pt idx="476">
                  <c:v>697.75900000000001</c:v>
                </c:pt>
                <c:pt idx="477">
                  <c:v>697.51400000000001</c:v>
                </c:pt>
                <c:pt idx="478">
                  <c:v>716.27300000000002</c:v>
                </c:pt>
                <c:pt idx="479">
                  <c:v>721.38900000000001</c:v>
                </c:pt>
                <c:pt idx="480">
                  <c:v>706.85799999999995</c:v>
                </c:pt>
                <c:pt idx="481">
                  <c:v>675.32799999999997</c:v>
                </c:pt>
                <c:pt idx="482">
                  <c:v>650.39800000000002</c:v>
                </c:pt>
                <c:pt idx="483">
                  <c:v>649.15300000000002</c:v>
                </c:pt>
                <c:pt idx="484">
                  <c:v>619.04200000000003</c:v>
                </c:pt>
                <c:pt idx="485">
                  <c:v>611.81899999999996</c:v>
                </c:pt>
                <c:pt idx="486">
                  <c:v>593.65099999999995</c:v>
                </c:pt>
                <c:pt idx="487">
                  <c:v>591.16</c:v>
                </c:pt>
                <c:pt idx="488">
                  <c:v>588.63499999999999</c:v>
                </c:pt>
                <c:pt idx="489">
                  <c:v>595.91399999999999</c:v>
                </c:pt>
                <c:pt idx="490">
                  <c:v>604.93799999999999</c:v>
                </c:pt>
                <c:pt idx="491">
                  <c:v>595.57299999999998</c:v>
                </c:pt>
                <c:pt idx="492">
                  <c:v>600.17999999999995</c:v>
                </c:pt>
                <c:pt idx="493">
                  <c:v>603.98099999999999</c:v>
                </c:pt>
                <c:pt idx="494">
                  <c:v>592.28099999999995</c:v>
                </c:pt>
                <c:pt idx="495">
                  <c:v>569.39800000000002</c:v>
                </c:pt>
                <c:pt idx="496">
                  <c:v>530.94500000000005</c:v>
                </c:pt>
                <c:pt idx="497">
                  <c:v>536.53200000000004</c:v>
                </c:pt>
                <c:pt idx="498">
                  <c:v>500.14</c:v>
                </c:pt>
                <c:pt idx="499">
                  <c:v>489.72500000000002</c:v>
                </c:pt>
                <c:pt idx="500">
                  <c:v>460.774</c:v>
                </c:pt>
                <c:pt idx="501">
                  <c:v>440.32900000000001</c:v>
                </c:pt>
                <c:pt idx="502">
                  <c:v>399.71100000000001</c:v>
                </c:pt>
                <c:pt idx="503">
                  <c:v>390.69499999999999</c:v>
                </c:pt>
                <c:pt idx="504">
                  <c:v>394.2</c:v>
                </c:pt>
                <c:pt idx="505">
                  <c:v>396.315</c:v>
                </c:pt>
                <c:pt idx="506">
                  <c:v>431.5</c:v>
                </c:pt>
                <c:pt idx="507">
                  <c:v>435.82799999999997</c:v>
                </c:pt>
                <c:pt idx="508">
                  <c:v>431.18</c:v>
                </c:pt>
                <c:pt idx="509">
                  <c:v>410.7</c:v>
                </c:pt>
                <c:pt idx="510">
                  <c:v>415.255</c:v>
                </c:pt>
                <c:pt idx="511">
                  <c:v>416.87400000000002</c:v>
                </c:pt>
                <c:pt idx="512">
                  <c:v>413.99700000000001</c:v>
                </c:pt>
                <c:pt idx="513">
                  <c:v>414.03800000000001</c:v>
                </c:pt>
                <c:pt idx="514">
                  <c:v>396.24599999999998</c:v>
                </c:pt>
                <c:pt idx="515">
                  <c:v>425.08699999999999</c:v>
                </c:pt>
                <c:pt idx="516">
                  <c:v>429.34100000000001</c:v>
                </c:pt>
                <c:pt idx="517">
                  <c:v>443.67700000000002</c:v>
                </c:pt>
                <c:pt idx="518">
                  <c:v>443.67700000000002</c:v>
                </c:pt>
                <c:pt idx="519">
                  <c:v>443.67700000000002</c:v>
                </c:pt>
                <c:pt idx="520">
                  <c:v>435.125</c:v>
                </c:pt>
                <c:pt idx="521">
                  <c:v>429.74799999999999</c:v>
                </c:pt>
                <c:pt idx="522">
                  <c:v>428.92899999999997</c:v>
                </c:pt>
                <c:pt idx="523">
                  <c:v>428.92899999999997</c:v>
                </c:pt>
                <c:pt idx="524">
                  <c:v>435.80599999999998</c:v>
                </c:pt>
                <c:pt idx="525">
                  <c:v>441.16699999999997</c:v>
                </c:pt>
                <c:pt idx="526">
                  <c:v>441.37900000000002</c:v>
                </c:pt>
                <c:pt idx="527">
                  <c:v>441.245</c:v>
                </c:pt>
                <c:pt idx="528">
                  <c:v>433.01499999999999</c:v>
                </c:pt>
                <c:pt idx="529">
                  <c:v>440.08699999999999</c:v>
                </c:pt>
                <c:pt idx="530">
                  <c:v>463.76400000000001</c:v>
                </c:pt>
                <c:pt idx="531">
                  <c:v>464.26</c:v>
                </c:pt>
                <c:pt idx="532">
                  <c:v>457.315</c:v>
                </c:pt>
                <c:pt idx="533">
                  <c:v>460.392</c:v>
                </c:pt>
                <c:pt idx="534">
                  <c:v>465.87900000000002</c:v>
                </c:pt>
                <c:pt idx="535">
                  <c:v>455.28800000000001</c:v>
                </c:pt>
                <c:pt idx="536">
                  <c:v>449.91899999999998</c:v>
                </c:pt>
                <c:pt idx="537">
                  <c:v>441.65</c:v>
                </c:pt>
                <c:pt idx="538">
                  <c:v>460.86099999999999</c:v>
                </c:pt>
                <c:pt idx="539">
                  <c:v>456.21300000000002</c:v>
                </c:pt>
                <c:pt idx="540">
                  <c:v>460.62599999999998</c:v>
                </c:pt>
                <c:pt idx="541">
                  <c:v>458.13099999999997</c:v>
                </c:pt>
                <c:pt idx="542">
                  <c:v>456.846</c:v>
                </c:pt>
                <c:pt idx="543">
                  <c:v>454.01900000000001</c:v>
                </c:pt>
                <c:pt idx="544">
                  <c:v>443.29500000000002</c:v>
                </c:pt>
                <c:pt idx="545">
                  <c:v>422.423</c:v>
                </c:pt>
                <c:pt idx="546">
                  <c:v>417.69299999999998</c:v>
                </c:pt>
                <c:pt idx="547">
                  <c:v>419.017</c:v>
                </c:pt>
                <c:pt idx="548">
                  <c:v>415.358</c:v>
                </c:pt>
                <c:pt idx="549">
                  <c:v>419.59399999999999</c:v>
                </c:pt>
                <c:pt idx="550">
                  <c:v>429.24200000000002</c:v>
                </c:pt>
                <c:pt idx="551">
                  <c:v>435.20299999999997</c:v>
                </c:pt>
                <c:pt idx="552">
                  <c:v>443.66500000000002</c:v>
                </c:pt>
                <c:pt idx="553">
                  <c:v>448.06900000000002</c:v>
                </c:pt>
                <c:pt idx="554">
                  <c:v>453.12099999999998</c:v>
                </c:pt>
                <c:pt idx="555">
                  <c:v>450.28800000000001</c:v>
                </c:pt>
                <c:pt idx="556">
                  <c:v>447.529</c:v>
                </c:pt>
                <c:pt idx="557">
                  <c:v>437.29899999999998</c:v>
                </c:pt>
                <c:pt idx="558">
                  <c:v>431.99900000000002</c:v>
                </c:pt>
                <c:pt idx="559">
                  <c:v>450.92500000000001</c:v>
                </c:pt>
                <c:pt idx="560">
                  <c:v>447.56799999999998</c:v>
                </c:pt>
                <c:pt idx="561">
                  <c:v>436.572</c:v>
                </c:pt>
                <c:pt idx="562">
                  <c:v>440.17200000000003</c:v>
                </c:pt>
                <c:pt idx="563">
                  <c:v>454.31099999999998</c:v>
                </c:pt>
                <c:pt idx="564">
                  <c:v>436.34699999999998</c:v>
                </c:pt>
                <c:pt idx="565">
                  <c:v>448.88900000000001</c:v>
                </c:pt>
                <c:pt idx="566">
                  <c:v>452.23599999999999</c:v>
                </c:pt>
                <c:pt idx="567">
                  <c:v>465.71899999999999</c:v>
                </c:pt>
                <c:pt idx="568">
                  <c:v>475.61700000000002</c:v>
                </c:pt>
                <c:pt idx="569">
                  <c:v>505.73599999999999</c:v>
                </c:pt>
                <c:pt idx="570">
                  <c:v>491.24400000000003</c:v>
                </c:pt>
                <c:pt idx="571">
                  <c:v>496.33100000000002</c:v>
                </c:pt>
                <c:pt idx="572">
                  <c:v>500.327</c:v>
                </c:pt>
                <c:pt idx="573">
                  <c:v>518.77200000000005</c:v>
                </c:pt>
                <c:pt idx="574">
                  <c:v>532.63699999999994</c:v>
                </c:pt>
                <c:pt idx="575">
                  <c:v>508.61200000000002</c:v>
                </c:pt>
                <c:pt idx="576">
                  <c:v>518.83299999999997</c:v>
                </c:pt>
                <c:pt idx="577">
                  <c:v>522.34</c:v>
                </c:pt>
                <c:pt idx="578">
                  <c:v>499.99299999999999</c:v>
                </c:pt>
                <c:pt idx="579">
                  <c:v>496.18900000000002</c:v>
                </c:pt>
                <c:pt idx="580">
                  <c:v>503.16300000000001</c:v>
                </c:pt>
                <c:pt idx="581">
                  <c:v>504.75799999999998</c:v>
                </c:pt>
                <c:pt idx="582">
                  <c:v>516.16399999999999</c:v>
                </c:pt>
                <c:pt idx="583">
                  <c:v>515.28</c:v>
                </c:pt>
                <c:pt idx="584">
                  <c:v>515.02300000000002</c:v>
                </c:pt>
                <c:pt idx="585">
                  <c:v>536.79999999999995</c:v>
                </c:pt>
                <c:pt idx="586">
                  <c:v>535.21900000000005</c:v>
                </c:pt>
                <c:pt idx="587">
                  <c:v>538.54700000000003</c:v>
                </c:pt>
                <c:pt idx="588">
                  <c:v>535.66</c:v>
                </c:pt>
                <c:pt idx="589">
                  <c:v>535.66</c:v>
                </c:pt>
                <c:pt idx="590">
                  <c:v>541.98800000000006</c:v>
                </c:pt>
                <c:pt idx="591">
                  <c:v>538.27099999999996</c:v>
                </c:pt>
                <c:pt idx="592">
                  <c:v>540.68499999999995</c:v>
                </c:pt>
                <c:pt idx="593">
                  <c:v>544.59699999999998</c:v>
                </c:pt>
                <c:pt idx="594">
                  <c:v>546.40899999999999</c:v>
                </c:pt>
                <c:pt idx="595">
                  <c:v>543.29700000000003</c:v>
                </c:pt>
                <c:pt idx="596">
                  <c:v>540.35599999999999</c:v>
                </c:pt>
                <c:pt idx="597">
                  <c:v>535.34</c:v>
                </c:pt>
                <c:pt idx="598">
                  <c:v>534.92999999999995</c:v>
                </c:pt>
                <c:pt idx="599">
                  <c:v>527.49099999999999</c:v>
                </c:pt>
                <c:pt idx="600">
                  <c:v>518.65899999999999</c:v>
                </c:pt>
                <c:pt idx="601">
                  <c:v>521.20500000000004</c:v>
                </c:pt>
                <c:pt idx="602">
                  <c:v>507.76499999999999</c:v>
                </c:pt>
                <c:pt idx="603">
                  <c:v>501.28500000000003</c:v>
                </c:pt>
                <c:pt idx="604">
                  <c:v>504.56099999999998</c:v>
                </c:pt>
                <c:pt idx="605">
                  <c:v>498.47399999999999</c:v>
                </c:pt>
                <c:pt idx="606">
                  <c:v>511.95100000000002</c:v>
                </c:pt>
                <c:pt idx="607">
                  <c:v>513.20299999999997</c:v>
                </c:pt>
                <c:pt idx="608">
                  <c:v>528.21799999999996</c:v>
                </c:pt>
                <c:pt idx="609">
                  <c:v>528.21799999999996</c:v>
                </c:pt>
                <c:pt idx="610">
                  <c:v>525.67100000000005</c:v>
                </c:pt>
                <c:pt idx="611">
                  <c:v>521.779</c:v>
                </c:pt>
                <c:pt idx="612">
                  <c:v>515.18600000000004</c:v>
                </c:pt>
                <c:pt idx="613">
                  <c:v>511.005</c:v>
                </c:pt>
                <c:pt idx="614">
                  <c:v>516.92200000000003</c:v>
                </c:pt>
                <c:pt idx="615">
                  <c:v>521.12199999999996</c:v>
                </c:pt>
                <c:pt idx="616">
                  <c:v>515.17200000000003</c:v>
                </c:pt>
                <c:pt idx="617">
                  <c:v>515.41600000000005</c:v>
                </c:pt>
                <c:pt idx="618">
                  <c:v>511.57499999999999</c:v>
                </c:pt>
                <c:pt idx="619">
                  <c:v>513.93899999999996</c:v>
                </c:pt>
                <c:pt idx="620">
                  <c:v>511.58600000000001</c:v>
                </c:pt>
                <c:pt idx="621">
                  <c:v>514.53099999999995</c:v>
                </c:pt>
                <c:pt idx="622">
                  <c:v>510.76400000000001</c:v>
                </c:pt>
                <c:pt idx="623">
                  <c:v>501.72300000000001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70-4111-94AE-1046C8C3D07B}"/>
            </c:ext>
          </c:extLst>
        </c:ser>
        <c:ser>
          <c:idx val="6"/>
          <c:order val="6"/>
          <c:tx>
            <c:strRef>
              <c:f>'Գծապատկեր 1.6.'!$O$4</c:f>
              <c:strCache>
                <c:ptCount val="1"/>
                <c:pt idx="0">
                  <c:v>Ղազախստան (2025 թ.)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1.6.'!$O$5:$O$628</c:f>
              <c:numCache>
                <c:formatCode>0</c:formatCode>
                <c:ptCount val="624"/>
                <c:pt idx="0">
                  <c:v>142.02199999999999</c:v>
                </c:pt>
                <c:pt idx="1">
                  <c:v>147.65</c:v>
                </c:pt>
                <c:pt idx="2">
                  <c:v>145.41999999999999</c:v>
                </c:pt>
                <c:pt idx="3">
                  <c:v>144.89699999999999</c:v>
                </c:pt>
                <c:pt idx="4">
                  <c:v>135.917</c:v>
                </c:pt>
                <c:pt idx="5">
                  <c:v>129.06200000000001</c:v>
                </c:pt>
                <c:pt idx="6">
                  <c:v>124.55800000000001</c:v>
                </c:pt>
                <c:pt idx="7">
                  <c:v>124.38</c:v>
                </c:pt>
                <c:pt idx="8">
                  <c:v>118.393</c:v>
                </c:pt>
                <c:pt idx="9">
                  <c:v>121.194</c:v>
                </c:pt>
                <c:pt idx="10">
                  <c:v>118.187</c:v>
                </c:pt>
                <c:pt idx="11">
                  <c:v>109.827</c:v>
                </c:pt>
                <c:pt idx="12">
                  <c:v>111.08199999999999</c:v>
                </c:pt>
                <c:pt idx="13">
                  <c:v>105.51900000000001</c:v>
                </c:pt>
                <c:pt idx="14">
                  <c:v>105.51900000000001</c:v>
                </c:pt>
                <c:pt idx="15">
                  <c:v>103.28400000000001</c:v>
                </c:pt>
                <c:pt idx="16">
                  <c:v>104.27</c:v>
                </c:pt>
                <c:pt idx="17">
                  <c:v>104.559</c:v>
                </c:pt>
                <c:pt idx="18">
                  <c:v>105.71599999999999</c:v>
                </c:pt>
                <c:pt idx="19">
                  <c:v>103.61199999999999</c:v>
                </c:pt>
                <c:pt idx="20">
                  <c:v>110.607</c:v>
                </c:pt>
                <c:pt idx="21">
                  <c:v>113.61499999999999</c:v>
                </c:pt>
                <c:pt idx="22">
                  <c:v>113.90300000000001</c:v>
                </c:pt>
                <c:pt idx="23">
                  <c:v>115.167</c:v>
                </c:pt>
                <c:pt idx="24">
                  <c:v>110.88500000000001</c:v>
                </c:pt>
                <c:pt idx="25">
                  <c:v>109.913</c:v>
                </c:pt>
                <c:pt idx="26">
                  <c:v>110.374</c:v>
                </c:pt>
                <c:pt idx="27">
                  <c:v>112.486</c:v>
                </c:pt>
                <c:pt idx="28">
                  <c:v>117.02800000000001</c:v>
                </c:pt>
                <c:pt idx="29">
                  <c:v>117.267</c:v>
                </c:pt>
                <c:pt idx="30">
                  <c:v>114.59699999999999</c:v>
                </c:pt>
                <c:pt idx="31">
                  <c:v>115.33499999999999</c:v>
                </c:pt>
                <c:pt idx="32">
                  <c:v>111.955</c:v>
                </c:pt>
                <c:pt idx="33">
                  <c:v>112.508</c:v>
                </c:pt>
                <c:pt idx="34">
                  <c:v>112.508</c:v>
                </c:pt>
                <c:pt idx="35">
                  <c:v>110.679</c:v>
                </c:pt>
                <c:pt idx="36">
                  <c:v>113.06699999999999</c:v>
                </c:pt>
                <c:pt idx="37">
                  <c:v>110.7</c:v>
                </c:pt>
                <c:pt idx="38">
                  <c:v>112.837</c:v>
                </c:pt>
                <c:pt idx="39">
                  <c:v>112.366</c:v>
                </c:pt>
                <c:pt idx="40">
                  <c:v>114.003</c:v>
                </c:pt>
                <c:pt idx="41">
                  <c:v>116.712</c:v>
                </c:pt>
                <c:pt idx="42">
                  <c:v>111.441</c:v>
                </c:pt>
                <c:pt idx="43">
                  <c:v>106.773</c:v>
                </c:pt>
                <c:pt idx="44">
                  <c:v>106.51900000000001</c:v>
                </c:pt>
                <c:pt idx="45">
                  <c:v>107.15</c:v>
                </c:pt>
                <c:pt idx="46">
                  <c:v>106.958</c:v>
                </c:pt>
                <c:pt idx="47">
                  <c:v>108.99</c:v>
                </c:pt>
                <c:pt idx="48">
                  <c:v>114.842</c:v>
                </c:pt>
                <c:pt idx="49">
                  <c:v>113.074</c:v>
                </c:pt>
                <c:pt idx="50">
                  <c:v>109.30200000000001</c:v>
                </c:pt>
                <c:pt idx="51">
                  <c:v>111.71599999999999</c:v>
                </c:pt>
                <c:pt idx="52">
                  <c:v>109.16</c:v>
                </c:pt>
                <c:pt idx="53">
                  <c:v>110.036</c:v>
                </c:pt>
                <c:pt idx="54">
                  <c:v>111.80800000000001</c:v>
                </c:pt>
                <c:pt idx="55">
                  <c:v>110.61799999999999</c:v>
                </c:pt>
                <c:pt idx="56">
                  <c:v>114.65600000000001</c:v>
                </c:pt>
                <c:pt idx="57">
                  <c:v>113.57</c:v>
                </c:pt>
                <c:pt idx="58">
                  <c:v>116.456</c:v>
                </c:pt>
                <c:pt idx="59">
                  <c:v>121.274</c:v>
                </c:pt>
                <c:pt idx="60">
                  <c:v>123.759</c:v>
                </c:pt>
                <c:pt idx="61">
                  <c:v>130.57499999999999</c:v>
                </c:pt>
                <c:pt idx="62">
                  <c:v>126.88500000000001</c:v>
                </c:pt>
                <c:pt idx="63">
                  <c:v>120.264</c:v>
                </c:pt>
                <c:pt idx="64">
                  <c:v>113.58199999999999</c:v>
                </c:pt>
                <c:pt idx="65">
                  <c:v>112.53400000000001</c:v>
                </c:pt>
                <c:pt idx="66">
                  <c:v>108.542</c:v>
                </c:pt>
                <c:pt idx="67">
                  <c:v>110.423</c:v>
                </c:pt>
                <c:pt idx="68">
                  <c:v>106.18300000000001</c:v>
                </c:pt>
                <c:pt idx="69">
                  <c:v>108.001</c:v>
                </c:pt>
                <c:pt idx="70">
                  <c:v>104.798</c:v>
                </c:pt>
                <c:pt idx="71">
                  <c:v>105.46</c:v>
                </c:pt>
                <c:pt idx="72">
                  <c:v>107.754</c:v>
                </c:pt>
                <c:pt idx="73">
                  <c:v>102.173</c:v>
                </c:pt>
                <c:pt idx="74">
                  <c:v>98.382999999999996</c:v>
                </c:pt>
                <c:pt idx="75">
                  <c:v>97.605000000000004</c:v>
                </c:pt>
                <c:pt idx="76">
                  <c:v>91.061999999999998</c:v>
                </c:pt>
                <c:pt idx="77">
                  <c:v>96.048000000000002</c:v>
                </c:pt>
                <c:pt idx="78">
                  <c:v>96.048000000000002</c:v>
                </c:pt>
                <c:pt idx="79">
                  <c:v>92.802000000000007</c:v>
                </c:pt>
                <c:pt idx="80">
                  <c:v>93.054000000000002</c:v>
                </c:pt>
                <c:pt idx="81">
                  <c:v>96.995000000000005</c:v>
                </c:pt>
                <c:pt idx="82">
                  <c:v>96.861000000000004</c:v>
                </c:pt>
                <c:pt idx="83">
                  <c:v>92.718000000000004</c:v>
                </c:pt>
                <c:pt idx="84">
                  <c:v>91.88</c:v>
                </c:pt>
                <c:pt idx="85">
                  <c:v>88.825999999999993</c:v>
                </c:pt>
                <c:pt idx="86">
                  <c:v>89.028000000000006</c:v>
                </c:pt>
                <c:pt idx="87">
                  <c:v>83.962999999999994</c:v>
                </c:pt>
                <c:pt idx="88">
                  <c:v>83.635999999999996</c:v>
                </c:pt>
                <c:pt idx="89">
                  <c:v>91.613</c:v>
                </c:pt>
                <c:pt idx="90">
                  <c:v>90.945999999999998</c:v>
                </c:pt>
                <c:pt idx="91">
                  <c:v>94.463999999999999</c:v>
                </c:pt>
                <c:pt idx="92">
                  <c:v>94.966999999999999</c:v>
                </c:pt>
                <c:pt idx="93">
                  <c:v>93.650999999999996</c:v>
                </c:pt>
                <c:pt idx="94">
                  <c:v>96.162999999999997</c:v>
                </c:pt>
                <c:pt idx="95">
                  <c:v>99.652000000000001</c:v>
                </c:pt>
                <c:pt idx="96">
                  <c:v>102.693</c:v>
                </c:pt>
                <c:pt idx="97">
                  <c:v>103.568</c:v>
                </c:pt>
                <c:pt idx="98">
                  <c:v>103.649</c:v>
                </c:pt>
                <c:pt idx="99">
                  <c:v>101.23399999999999</c:v>
                </c:pt>
                <c:pt idx="100">
                  <c:v>99.778999999999996</c:v>
                </c:pt>
                <c:pt idx="101">
                  <c:v>98.783000000000001</c:v>
                </c:pt>
                <c:pt idx="102">
                  <c:v>106.973</c:v>
                </c:pt>
                <c:pt idx="103">
                  <c:v>110.123</c:v>
                </c:pt>
                <c:pt idx="104">
                  <c:v>110.123</c:v>
                </c:pt>
                <c:pt idx="105">
                  <c:v>114.384</c:v>
                </c:pt>
                <c:pt idx="106">
                  <c:v>120.693</c:v>
                </c:pt>
                <c:pt idx="107">
                  <c:v>116.675</c:v>
                </c:pt>
                <c:pt idx="108">
                  <c:v>130.72300000000001</c:v>
                </c:pt>
                <c:pt idx="109">
                  <c:v>140.732</c:v>
                </c:pt>
                <c:pt idx="110">
                  <c:v>143.85400000000001</c:v>
                </c:pt>
                <c:pt idx="111">
                  <c:v>137.76499999999999</c:v>
                </c:pt>
                <c:pt idx="112">
                  <c:v>136.48599999999999</c:v>
                </c:pt>
                <c:pt idx="113">
                  <c:v>121.708</c:v>
                </c:pt>
                <c:pt idx="114">
                  <c:v>111.857</c:v>
                </c:pt>
                <c:pt idx="115">
                  <c:v>106.15</c:v>
                </c:pt>
                <c:pt idx="116">
                  <c:v>112.175</c:v>
                </c:pt>
                <c:pt idx="117">
                  <c:v>113.974</c:v>
                </c:pt>
                <c:pt idx="118">
                  <c:v>120.79300000000001</c:v>
                </c:pt>
                <c:pt idx="119">
                  <c:v>114.256</c:v>
                </c:pt>
                <c:pt idx="120">
                  <c:v>114.961</c:v>
                </c:pt>
                <c:pt idx="121">
                  <c:v>96.703000000000003</c:v>
                </c:pt>
                <c:pt idx="122">
                  <c:v>93.25</c:v>
                </c:pt>
                <c:pt idx="123">
                  <c:v>92.662000000000006</c:v>
                </c:pt>
                <c:pt idx="124">
                  <c:v>96.596000000000004</c:v>
                </c:pt>
                <c:pt idx="125">
                  <c:v>99.382999999999996</c:v>
                </c:pt>
                <c:pt idx="126">
                  <c:v>99.742999999999995</c:v>
                </c:pt>
                <c:pt idx="127">
                  <c:v>97.003</c:v>
                </c:pt>
                <c:pt idx="128">
                  <c:v>94.492000000000004</c:v>
                </c:pt>
                <c:pt idx="129">
                  <c:v>91</c:v>
                </c:pt>
                <c:pt idx="130">
                  <c:v>89.674999999999997</c:v>
                </c:pt>
                <c:pt idx="131">
                  <c:v>92.457999999999998</c:v>
                </c:pt>
                <c:pt idx="132">
                  <c:v>92.457999999999998</c:v>
                </c:pt>
                <c:pt idx="133">
                  <c:v>90.727000000000004</c:v>
                </c:pt>
                <c:pt idx="134">
                  <c:v>88.661000000000001</c:v>
                </c:pt>
                <c:pt idx="135">
                  <c:v>87.826999999999998</c:v>
                </c:pt>
                <c:pt idx="136">
                  <c:v>88.114999999999995</c:v>
                </c:pt>
                <c:pt idx="137">
                  <c:v>92.320999999999998</c:v>
                </c:pt>
                <c:pt idx="138">
                  <c:v>86.021000000000001</c:v>
                </c:pt>
                <c:pt idx="139">
                  <c:v>88.900999999999996</c:v>
                </c:pt>
                <c:pt idx="140">
                  <c:v>90.658000000000001</c:v>
                </c:pt>
                <c:pt idx="141">
                  <c:v>90.039000000000001</c:v>
                </c:pt>
                <c:pt idx="142">
                  <c:v>95.58</c:v>
                </c:pt>
                <c:pt idx="143">
                  <c:v>98.721000000000004</c:v>
                </c:pt>
                <c:pt idx="144">
                  <c:v>97.834000000000003</c:v>
                </c:pt>
                <c:pt idx="145">
                  <c:v>97.126999999999995</c:v>
                </c:pt>
                <c:pt idx="146">
                  <c:v>98.203000000000003</c:v>
                </c:pt>
                <c:pt idx="147">
                  <c:v>98.146000000000001</c:v>
                </c:pt>
                <c:pt idx="148">
                  <c:v>95.108999999999995</c:v>
                </c:pt>
                <c:pt idx="149">
                  <c:v>94.718999999999994</c:v>
                </c:pt>
                <c:pt idx="150">
                  <c:v>96.24</c:v>
                </c:pt>
                <c:pt idx="151">
                  <c:v>96.305000000000007</c:v>
                </c:pt>
                <c:pt idx="152">
                  <c:v>96.771000000000001</c:v>
                </c:pt>
                <c:pt idx="153">
                  <c:v>117.22199999999999</c:v>
                </c:pt>
                <c:pt idx="154">
                  <c:v>125.024</c:v>
                </c:pt>
                <c:pt idx="155">
                  <c:v>129.739</c:v>
                </c:pt>
                <c:pt idx="156">
                  <c:v>134.67699999999999</c:v>
                </c:pt>
                <c:pt idx="157">
                  <c:v>128.66300000000001</c:v>
                </c:pt>
                <c:pt idx="158">
                  <c:v>129.05000000000001</c:v>
                </c:pt>
                <c:pt idx="159">
                  <c:v>128.80500000000001</c:v>
                </c:pt>
                <c:pt idx="160">
                  <c:v>132.518</c:v>
                </c:pt>
                <c:pt idx="161">
                  <c:v>128.18600000000001</c:v>
                </c:pt>
                <c:pt idx="162">
                  <c:v>135.13900000000001</c:v>
                </c:pt>
                <c:pt idx="163">
                  <c:v>135.441</c:v>
                </c:pt>
                <c:pt idx="164">
                  <c:v>130.934</c:v>
                </c:pt>
                <c:pt idx="165">
                  <c:v>134.536</c:v>
                </c:pt>
                <c:pt idx="166">
                  <c:v>132.34299999999999</c:v>
                </c:pt>
                <c:pt idx="167">
                  <c:v>130.31899999999999</c:v>
                </c:pt>
                <c:pt idx="168">
                  <c:v>122.202</c:v>
                </c:pt>
                <c:pt idx="169">
                  <c:v>140.40600000000001</c:v>
                </c:pt>
                <c:pt idx="170">
                  <c:v>131.96700000000001</c:v>
                </c:pt>
                <c:pt idx="171">
                  <c:v>129.85300000000001</c:v>
                </c:pt>
                <c:pt idx="172">
                  <c:v>126.14400000000001</c:v>
                </c:pt>
                <c:pt idx="173">
                  <c:v>120.858</c:v>
                </c:pt>
                <c:pt idx="174">
                  <c:v>120.858</c:v>
                </c:pt>
                <c:pt idx="175">
                  <c:v>116.184</c:v>
                </c:pt>
                <c:pt idx="176">
                  <c:v>113.27800000000001</c:v>
                </c:pt>
                <c:pt idx="177">
                  <c:v>102.57899999999999</c:v>
                </c:pt>
                <c:pt idx="178">
                  <c:v>97.129000000000005</c:v>
                </c:pt>
                <c:pt idx="179">
                  <c:v>96.781000000000006</c:v>
                </c:pt>
                <c:pt idx="180">
                  <c:v>96.727999999999994</c:v>
                </c:pt>
                <c:pt idx="181">
                  <c:v>96.745999999999995</c:v>
                </c:pt>
                <c:pt idx="182">
                  <c:v>93.367000000000004</c:v>
                </c:pt>
                <c:pt idx="183">
                  <c:v>89.784000000000006</c:v>
                </c:pt>
                <c:pt idx="184">
                  <c:v>90.724000000000004</c:v>
                </c:pt>
                <c:pt idx="185">
                  <c:v>91.933999999999997</c:v>
                </c:pt>
                <c:pt idx="186">
                  <c:v>94.57</c:v>
                </c:pt>
                <c:pt idx="187">
                  <c:v>94.591999999999999</c:v>
                </c:pt>
                <c:pt idx="188">
                  <c:v>93.015000000000001</c:v>
                </c:pt>
                <c:pt idx="189">
                  <c:v>95.572999999999993</c:v>
                </c:pt>
                <c:pt idx="190">
                  <c:v>92.534999999999997</c:v>
                </c:pt>
                <c:pt idx="191">
                  <c:v>103.34399999999999</c:v>
                </c:pt>
                <c:pt idx="192">
                  <c:v>105.866</c:v>
                </c:pt>
                <c:pt idx="193">
                  <c:v>104.122</c:v>
                </c:pt>
                <c:pt idx="194">
                  <c:v>107.672</c:v>
                </c:pt>
                <c:pt idx="195">
                  <c:v>105.04600000000001</c:v>
                </c:pt>
                <c:pt idx="196">
                  <c:v>119.22199999999999</c:v>
                </c:pt>
                <c:pt idx="197">
                  <c:v>122.226</c:v>
                </c:pt>
                <c:pt idx="198">
                  <c:v>125.637</c:v>
                </c:pt>
                <c:pt idx="199">
                  <c:v>121.128</c:v>
                </c:pt>
                <c:pt idx="200">
                  <c:v>121.172</c:v>
                </c:pt>
                <c:pt idx="201">
                  <c:v>122.88800000000001</c:v>
                </c:pt>
                <c:pt idx="202">
                  <c:v>120.443</c:v>
                </c:pt>
                <c:pt idx="203">
                  <c:v>112.85</c:v>
                </c:pt>
                <c:pt idx="204">
                  <c:v>112.85</c:v>
                </c:pt>
                <c:pt idx="205">
                  <c:v>109.023</c:v>
                </c:pt>
                <c:pt idx="206">
                  <c:v>105.76300000000001</c:v>
                </c:pt>
                <c:pt idx="207">
                  <c:v>99.861000000000004</c:v>
                </c:pt>
                <c:pt idx="208">
                  <c:v>101.10599999999999</c:v>
                </c:pt>
                <c:pt idx="209">
                  <c:v>101.008</c:v>
                </c:pt>
                <c:pt idx="210">
                  <c:v>100.002</c:v>
                </c:pt>
                <c:pt idx="211">
                  <c:v>102.008</c:v>
                </c:pt>
                <c:pt idx="212">
                  <c:v>98.513000000000005</c:v>
                </c:pt>
                <c:pt idx="213">
                  <c:v>98.227000000000004</c:v>
                </c:pt>
                <c:pt idx="214">
                  <c:v>94.057000000000002</c:v>
                </c:pt>
                <c:pt idx="215">
                  <c:v>95.903999999999996</c:v>
                </c:pt>
                <c:pt idx="216">
                  <c:v>95.997</c:v>
                </c:pt>
                <c:pt idx="217">
                  <c:v>99.989000000000004</c:v>
                </c:pt>
                <c:pt idx="218">
                  <c:v>103.913</c:v>
                </c:pt>
                <c:pt idx="219">
                  <c:v>96.516000000000005</c:v>
                </c:pt>
                <c:pt idx="220">
                  <c:v>90.539000000000001</c:v>
                </c:pt>
                <c:pt idx="221">
                  <c:v>88.784000000000006</c:v>
                </c:pt>
                <c:pt idx="222">
                  <c:v>85.537999999999997</c:v>
                </c:pt>
                <c:pt idx="223">
                  <c:v>81.98</c:v>
                </c:pt>
                <c:pt idx="224">
                  <c:v>81.98</c:v>
                </c:pt>
                <c:pt idx="225">
                  <c:v>81.194000000000003</c:v>
                </c:pt>
                <c:pt idx="226">
                  <c:v>86.608000000000004</c:v>
                </c:pt>
                <c:pt idx="227">
                  <c:v>90.034999999999997</c:v>
                </c:pt>
                <c:pt idx="228">
                  <c:v>86.355999999999995</c:v>
                </c:pt>
                <c:pt idx="229">
                  <c:v>85.603999999999999</c:v>
                </c:pt>
                <c:pt idx="230">
                  <c:v>85.244</c:v>
                </c:pt>
                <c:pt idx="231">
                  <c:v>93.558999999999997</c:v>
                </c:pt>
                <c:pt idx="232">
                  <c:v>86.097999999999999</c:v>
                </c:pt>
                <c:pt idx="233">
                  <c:v>84.852000000000004</c:v>
                </c:pt>
                <c:pt idx="234">
                  <c:v>80.691000000000003</c:v>
                </c:pt>
                <c:pt idx="235">
                  <c:v>83.531999999999996</c:v>
                </c:pt>
                <c:pt idx="236">
                  <c:v>81.792000000000002</c:v>
                </c:pt>
                <c:pt idx="237">
                  <c:v>81.792000000000002</c:v>
                </c:pt>
                <c:pt idx="238">
                  <c:v>77.106999999999999</c:v>
                </c:pt>
                <c:pt idx="239">
                  <c:v>72.149000000000001</c:v>
                </c:pt>
                <c:pt idx="240">
                  <c:v>73.872</c:v>
                </c:pt>
                <c:pt idx="241">
                  <c:v>79.948999999999998</c:v>
                </c:pt>
                <c:pt idx="242">
                  <c:v>75.296000000000006</c:v>
                </c:pt>
                <c:pt idx="243">
                  <c:v>72.5</c:v>
                </c:pt>
                <c:pt idx="244">
                  <c:v>68.856999999999999</c:v>
                </c:pt>
                <c:pt idx="245">
                  <c:v>65.343999999999994</c:v>
                </c:pt>
                <c:pt idx="246">
                  <c:v>62.505000000000003</c:v>
                </c:pt>
                <c:pt idx="247">
                  <c:v>61.738999999999997</c:v>
                </c:pt>
                <c:pt idx="248">
                  <c:v>53.234000000000002</c:v>
                </c:pt>
                <c:pt idx="249">
                  <c:v>57.143000000000001</c:v>
                </c:pt>
                <c:pt idx="250">
                  <c:v>54.381999999999998</c:v>
                </c:pt>
                <c:pt idx="251">
                  <c:v>52.497999999999998</c:v>
                </c:pt>
                <c:pt idx="252">
                  <c:v>47.658000000000001</c:v>
                </c:pt>
                <c:pt idx="253">
                  <c:v>47.387</c:v>
                </c:pt>
                <c:pt idx="254">
                  <c:v>48.947000000000003</c:v>
                </c:pt>
                <c:pt idx="255">
                  <c:v>46.155999999999999</c:v>
                </c:pt>
                <c:pt idx="256">
                  <c:v>46.155999999999999</c:v>
                </c:pt>
                <c:pt idx="257">
                  <c:v>47.651000000000003</c:v>
                </c:pt>
                <c:pt idx="258">
                  <c:v>49.615000000000002</c:v>
                </c:pt>
                <c:pt idx="259">
                  <c:v>47.500999999999998</c:v>
                </c:pt>
                <c:pt idx="260">
                  <c:v>48.935000000000002</c:v>
                </c:pt>
                <c:pt idx="261">
                  <c:v>48.935000000000002</c:v>
                </c:pt>
                <c:pt idx="262">
                  <c:v>45.301000000000002</c:v>
                </c:pt>
                <c:pt idx="263">
                  <c:v>53.616999999999997</c:v>
                </c:pt>
                <c:pt idx="264">
                  <c:v>56.494999999999997</c:v>
                </c:pt>
                <c:pt idx="265">
                  <c:v>54.387999999999998</c:v>
                </c:pt>
                <c:pt idx="266">
                  <c:v>54.639000000000003</c:v>
                </c:pt>
                <c:pt idx="267">
                  <c:v>47.170999999999999</c:v>
                </c:pt>
                <c:pt idx="268">
                  <c:v>48.273000000000003</c:v>
                </c:pt>
                <c:pt idx="269">
                  <c:v>48.356000000000002</c:v>
                </c:pt>
                <c:pt idx="270">
                  <c:v>48.234999999999999</c:v>
                </c:pt>
                <c:pt idx="271">
                  <c:v>50.801000000000002</c:v>
                </c:pt>
                <c:pt idx="272">
                  <c:v>49.453000000000003</c:v>
                </c:pt>
                <c:pt idx="273">
                  <c:v>47.921999999999997</c:v>
                </c:pt>
                <c:pt idx="274">
                  <c:v>47.921999999999997</c:v>
                </c:pt>
                <c:pt idx="275">
                  <c:v>49.485999999999997</c:v>
                </c:pt>
                <c:pt idx="276">
                  <c:v>52.497</c:v>
                </c:pt>
                <c:pt idx="277">
                  <c:v>56.387</c:v>
                </c:pt>
                <c:pt idx="278">
                  <c:v>57.948999999999998</c:v>
                </c:pt>
                <c:pt idx="279">
                  <c:v>71.040000000000006</c:v>
                </c:pt>
                <c:pt idx="280">
                  <c:v>75.036000000000001</c:v>
                </c:pt>
                <c:pt idx="281">
                  <c:v>70.875</c:v>
                </c:pt>
                <c:pt idx="282">
                  <c:v>73.662999999999997</c:v>
                </c:pt>
                <c:pt idx="283">
                  <c:v>72.793999999999997</c:v>
                </c:pt>
                <c:pt idx="284">
                  <c:v>76.534000000000006</c:v>
                </c:pt>
                <c:pt idx="285">
                  <c:v>72.072000000000003</c:v>
                </c:pt>
                <c:pt idx="286">
                  <c:v>68.153999999999996</c:v>
                </c:pt>
                <c:pt idx="287">
                  <c:v>66.849000000000004</c:v>
                </c:pt>
                <c:pt idx="288">
                  <c:v>69.349999999999994</c:v>
                </c:pt>
                <c:pt idx="289">
                  <c:v>72.183000000000007</c:v>
                </c:pt>
                <c:pt idx="290">
                  <c:v>70.724999999999994</c:v>
                </c:pt>
                <c:pt idx="291">
                  <c:v>66.754000000000005</c:v>
                </c:pt>
                <c:pt idx="292">
                  <c:v>68.731999999999999</c:v>
                </c:pt>
                <c:pt idx="293">
                  <c:v>66.959999999999994</c:v>
                </c:pt>
                <c:pt idx="294">
                  <c:v>66.959999999999994</c:v>
                </c:pt>
                <c:pt idx="295">
                  <c:v>69.135999999999996</c:v>
                </c:pt>
                <c:pt idx="296">
                  <c:v>67.108000000000004</c:v>
                </c:pt>
                <c:pt idx="297">
                  <c:v>65.497</c:v>
                </c:pt>
                <c:pt idx="298">
                  <c:v>68.411000000000001</c:v>
                </c:pt>
                <c:pt idx="299">
                  <c:v>77.718000000000004</c:v>
                </c:pt>
                <c:pt idx="300">
                  <c:v>78.64</c:v>
                </c:pt>
                <c:pt idx="301">
                  <c:v>82.715999999999994</c:v>
                </c:pt>
                <c:pt idx="302">
                  <c:v>87.992000000000004</c:v>
                </c:pt>
                <c:pt idx="303">
                  <c:v>114.45699999999999</c:v>
                </c:pt>
                <c:pt idx="304">
                  <c:v>124.90300000000001</c:v>
                </c:pt>
                <c:pt idx="305">
                  <c:v>108.443</c:v>
                </c:pt>
                <c:pt idx="306">
                  <c:v>124.065</c:v>
                </c:pt>
                <c:pt idx="307">
                  <c:v>115.30800000000001</c:v>
                </c:pt>
                <c:pt idx="308">
                  <c:v>127.96</c:v>
                </c:pt>
                <c:pt idx="309">
                  <c:v>181.91800000000001</c:v>
                </c:pt>
                <c:pt idx="310">
                  <c:v>166.619</c:v>
                </c:pt>
                <c:pt idx="311">
                  <c:v>167.02099999999999</c:v>
                </c:pt>
                <c:pt idx="312">
                  <c:v>187.79499999999999</c:v>
                </c:pt>
                <c:pt idx="313">
                  <c:v>198.59100000000001</c:v>
                </c:pt>
                <c:pt idx="314">
                  <c:v>199.81299999999999</c:v>
                </c:pt>
                <c:pt idx="315">
                  <c:v>222.71799999999999</c:v>
                </c:pt>
                <c:pt idx="316">
                  <c:v>241.886</c:v>
                </c:pt>
                <c:pt idx="317">
                  <c:v>300.64400000000001</c:v>
                </c:pt>
                <c:pt idx="318">
                  <c:v>321.04399999999998</c:v>
                </c:pt>
                <c:pt idx="319">
                  <c:v>360.77499999999998</c:v>
                </c:pt>
                <c:pt idx="320">
                  <c:v>367.14800000000002</c:v>
                </c:pt>
                <c:pt idx="321">
                  <c:v>338.29</c:v>
                </c:pt>
                <c:pt idx="322">
                  <c:v>334.63099999999997</c:v>
                </c:pt>
                <c:pt idx="323">
                  <c:v>296.38900000000001</c:v>
                </c:pt>
                <c:pt idx="324">
                  <c:v>305.68400000000003</c:v>
                </c:pt>
                <c:pt idx="325">
                  <c:v>298.33699999999999</c:v>
                </c:pt>
                <c:pt idx="326">
                  <c:v>297.178</c:v>
                </c:pt>
                <c:pt idx="327">
                  <c:v>285.62400000000002</c:v>
                </c:pt>
                <c:pt idx="328">
                  <c:v>265.262</c:v>
                </c:pt>
                <c:pt idx="329">
                  <c:v>235.523</c:v>
                </c:pt>
                <c:pt idx="330">
                  <c:v>211.34899999999999</c:v>
                </c:pt>
                <c:pt idx="331">
                  <c:v>200.804</c:v>
                </c:pt>
                <c:pt idx="332">
                  <c:v>202.91300000000001</c:v>
                </c:pt>
                <c:pt idx="333">
                  <c:v>202.91300000000001</c:v>
                </c:pt>
                <c:pt idx="334">
                  <c:v>197.70500000000001</c:v>
                </c:pt>
                <c:pt idx="335">
                  <c:v>198.12899999999999</c:v>
                </c:pt>
                <c:pt idx="336">
                  <c:v>202.13399999999999</c:v>
                </c:pt>
                <c:pt idx="337">
                  <c:v>206.315</c:v>
                </c:pt>
                <c:pt idx="338">
                  <c:v>204.03100000000001</c:v>
                </c:pt>
                <c:pt idx="339">
                  <c:v>204.14099999999999</c:v>
                </c:pt>
                <c:pt idx="340">
                  <c:v>220.50700000000001</c:v>
                </c:pt>
                <c:pt idx="341">
                  <c:v>239.69399999999999</c:v>
                </c:pt>
                <c:pt idx="342">
                  <c:v>240.20699999999999</c:v>
                </c:pt>
                <c:pt idx="343">
                  <c:v>239.166</c:v>
                </c:pt>
                <c:pt idx="344">
                  <c:v>237.87899999999999</c:v>
                </c:pt>
                <c:pt idx="345">
                  <c:v>236.60300000000001</c:v>
                </c:pt>
                <c:pt idx="346">
                  <c:v>239.96899999999999</c:v>
                </c:pt>
                <c:pt idx="347">
                  <c:v>235.09800000000001</c:v>
                </c:pt>
                <c:pt idx="348">
                  <c:v>235.19800000000001</c:v>
                </c:pt>
                <c:pt idx="349">
                  <c:v>236.02</c:v>
                </c:pt>
                <c:pt idx="350">
                  <c:v>229.249</c:v>
                </c:pt>
                <c:pt idx="351">
                  <c:v>218.21899999999999</c:v>
                </c:pt>
                <c:pt idx="352">
                  <c:v>214.03899999999999</c:v>
                </c:pt>
                <c:pt idx="353">
                  <c:v>216.52500000000001</c:v>
                </c:pt>
                <c:pt idx="354">
                  <c:v>208.07400000000001</c:v>
                </c:pt>
                <c:pt idx="355">
                  <c:v>200.898</c:v>
                </c:pt>
                <c:pt idx="356">
                  <c:v>195.81399999999999</c:v>
                </c:pt>
                <c:pt idx="357">
                  <c:v>196.45699999999999</c:v>
                </c:pt>
                <c:pt idx="358">
                  <c:v>190.24100000000001</c:v>
                </c:pt>
                <c:pt idx="359">
                  <c:v>179.51599999999999</c:v>
                </c:pt>
                <c:pt idx="360">
                  <c:v>166.78100000000001</c:v>
                </c:pt>
                <c:pt idx="361">
                  <c:v>160.42599999999999</c:v>
                </c:pt>
                <c:pt idx="362">
                  <c:v>155.422</c:v>
                </c:pt>
                <c:pt idx="363">
                  <c:v>154.36799999999999</c:v>
                </c:pt>
                <c:pt idx="364">
                  <c:v>154.36799999999999</c:v>
                </c:pt>
                <c:pt idx="365">
                  <c:v>146.41800000000001</c:v>
                </c:pt>
                <c:pt idx="366">
                  <c:v>143.99100000000001</c:v>
                </c:pt>
                <c:pt idx="367">
                  <c:v>143.71</c:v>
                </c:pt>
                <c:pt idx="368">
                  <c:v>142.203</c:v>
                </c:pt>
                <c:pt idx="369">
                  <c:v>142.083</c:v>
                </c:pt>
                <c:pt idx="370">
                  <c:v>139.56899999999999</c:v>
                </c:pt>
                <c:pt idx="371">
                  <c:v>126.693</c:v>
                </c:pt>
                <c:pt idx="372">
                  <c:v>117.367</c:v>
                </c:pt>
                <c:pt idx="373">
                  <c:v>109.55800000000001</c:v>
                </c:pt>
                <c:pt idx="374">
                  <c:v>104.717</c:v>
                </c:pt>
                <c:pt idx="375">
                  <c:v>109.398</c:v>
                </c:pt>
                <c:pt idx="376">
                  <c:v>113.426</c:v>
                </c:pt>
                <c:pt idx="377">
                  <c:v>123.154</c:v>
                </c:pt>
                <c:pt idx="378">
                  <c:v>128.21899999999999</c:v>
                </c:pt>
                <c:pt idx="379">
                  <c:v>136.84</c:v>
                </c:pt>
                <c:pt idx="380">
                  <c:v>132.05799999999999</c:v>
                </c:pt>
                <c:pt idx="381">
                  <c:v>131.982</c:v>
                </c:pt>
                <c:pt idx="382">
                  <c:v>132.334</c:v>
                </c:pt>
                <c:pt idx="383">
                  <c:v>131.589</c:v>
                </c:pt>
                <c:pt idx="384">
                  <c:v>132.57300000000001</c:v>
                </c:pt>
                <c:pt idx="385">
                  <c:v>130.17500000000001</c:v>
                </c:pt>
                <c:pt idx="386">
                  <c:v>130.36699999999999</c:v>
                </c:pt>
                <c:pt idx="387">
                  <c:v>138.19900000000001</c:v>
                </c:pt>
                <c:pt idx="388">
                  <c:v>137.68299999999999</c:v>
                </c:pt>
                <c:pt idx="389">
                  <c:v>140.22499999999999</c:v>
                </c:pt>
                <c:pt idx="390">
                  <c:v>143.16900000000001</c:v>
                </c:pt>
                <c:pt idx="391">
                  <c:v>140.41399999999999</c:v>
                </c:pt>
                <c:pt idx="392">
                  <c:v>137.74600000000001</c:v>
                </c:pt>
                <c:pt idx="393">
                  <c:v>137.74600000000001</c:v>
                </c:pt>
                <c:pt idx="394">
                  <c:v>135.72999999999999</c:v>
                </c:pt>
                <c:pt idx="395">
                  <c:v>136.06800000000001</c:v>
                </c:pt>
                <c:pt idx="396">
                  <c:v>136.15700000000001</c:v>
                </c:pt>
                <c:pt idx="397">
                  <c:v>134.61600000000001</c:v>
                </c:pt>
                <c:pt idx="398">
                  <c:v>135.715</c:v>
                </c:pt>
                <c:pt idx="399">
                  <c:v>132.63</c:v>
                </c:pt>
                <c:pt idx="400">
                  <c:v>133.79</c:v>
                </c:pt>
                <c:pt idx="401">
                  <c:v>132.66200000000001</c:v>
                </c:pt>
                <c:pt idx="402">
                  <c:v>131.42699999999999</c:v>
                </c:pt>
                <c:pt idx="403">
                  <c:v>131.87100000000001</c:v>
                </c:pt>
                <c:pt idx="404">
                  <c:v>130.06299999999999</c:v>
                </c:pt>
                <c:pt idx="405">
                  <c:v>128.79400000000001</c:v>
                </c:pt>
                <c:pt idx="406">
                  <c:v>130.04300000000001</c:v>
                </c:pt>
                <c:pt idx="407">
                  <c:v>129.10900000000001</c:v>
                </c:pt>
                <c:pt idx="408">
                  <c:v>129.54599999999999</c:v>
                </c:pt>
                <c:pt idx="409">
                  <c:v>130.80099999999999</c:v>
                </c:pt>
                <c:pt idx="410">
                  <c:v>127.736</c:v>
                </c:pt>
                <c:pt idx="411">
                  <c:v>127.53400000000001</c:v>
                </c:pt>
                <c:pt idx="412">
                  <c:v>127.92700000000001</c:v>
                </c:pt>
                <c:pt idx="413">
                  <c:v>128.88900000000001</c:v>
                </c:pt>
                <c:pt idx="414">
                  <c:v>124.795</c:v>
                </c:pt>
                <c:pt idx="415">
                  <c:v>121.274</c:v>
                </c:pt>
                <c:pt idx="416">
                  <c:v>112.955</c:v>
                </c:pt>
                <c:pt idx="417">
                  <c:v>105.84399999999999</c:v>
                </c:pt>
                <c:pt idx="418">
                  <c:v>99.481999999999999</c:v>
                </c:pt>
                <c:pt idx="419">
                  <c:v>94.936000000000007</c:v>
                </c:pt>
                <c:pt idx="420">
                  <c:v>87.843999999999994</c:v>
                </c:pt>
                <c:pt idx="421">
                  <c:v>86.093000000000004</c:v>
                </c:pt>
                <c:pt idx="422">
                  <c:v>87.323999999999998</c:v>
                </c:pt>
                <c:pt idx="423">
                  <c:v>88.262</c:v>
                </c:pt>
                <c:pt idx="424">
                  <c:v>89.828999999999994</c:v>
                </c:pt>
                <c:pt idx="425">
                  <c:v>97.221999999999994</c:v>
                </c:pt>
                <c:pt idx="426">
                  <c:v>100.393</c:v>
                </c:pt>
                <c:pt idx="427">
                  <c:v>102.435</c:v>
                </c:pt>
                <c:pt idx="428">
                  <c:v>108.33799999999999</c:v>
                </c:pt>
                <c:pt idx="429">
                  <c:v>109.828</c:v>
                </c:pt>
                <c:pt idx="430">
                  <c:v>107.05500000000001</c:v>
                </c:pt>
                <c:pt idx="431">
                  <c:v>106.378</c:v>
                </c:pt>
                <c:pt idx="432">
                  <c:v>109.06100000000001</c:v>
                </c:pt>
                <c:pt idx="433">
                  <c:v>108.462</c:v>
                </c:pt>
                <c:pt idx="434">
                  <c:v>107.84099999999999</c:v>
                </c:pt>
                <c:pt idx="435">
                  <c:v>108.248</c:v>
                </c:pt>
                <c:pt idx="436">
                  <c:v>103.581</c:v>
                </c:pt>
                <c:pt idx="437">
                  <c:v>102.018</c:v>
                </c:pt>
                <c:pt idx="438">
                  <c:v>104.887</c:v>
                </c:pt>
                <c:pt idx="439">
                  <c:v>104.887</c:v>
                </c:pt>
                <c:pt idx="440">
                  <c:v>107.74299999999999</c:v>
                </c:pt>
                <c:pt idx="441">
                  <c:v>111.872</c:v>
                </c:pt>
                <c:pt idx="442">
                  <c:v>111.342</c:v>
                </c:pt>
                <c:pt idx="443">
                  <c:v>111.148</c:v>
                </c:pt>
                <c:pt idx="444">
                  <c:v>114.148</c:v>
                </c:pt>
                <c:pt idx="445">
                  <c:v>114.52</c:v>
                </c:pt>
                <c:pt idx="446">
                  <c:v>112.648</c:v>
                </c:pt>
                <c:pt idx="447">
                  <c:v>114.01600000000001</c:v>
                </c:pt>
                <c:pt idx="448">
                  <c:v>114.342</c:v>
                </c:pt>
                <c:pt idx="449">
                  <c:v>117.898</c:v>
                </c:pt>
                <c:pt idx="450">
                  <c:v>122.917</c:v>
                </c:pt>
                <c:pt idx="451">
                  <c:v>124.166</c:v>
                </c:pt>
                <c:pt idx="452">
                  <c:v>129.93199999999999</c:v>
                </c:pt>
                <c:pt idx="453">
                  <c:v>131.83000000000001</c:v>
                </c:pt>
                <c:pt idx="454">
                  <c:v>132.297</c:v>
                </c:pt>
                <c:pt idx="455">
                  <c:v>134.72300000000001</c:v>
                </c:pt>
                <c:pt idx="456">
                  <c:v>134.375</c:v>
                </c:pt>
                <c:pt idx="457">
                  <c:v>130.66200000000001</c:v>
                </c:pt>
                <c:pt idx="458">
                  <c:v>131.54499999999999</c:v>
                </c:pt>
                <c:pt idx="459">
                  <c:v>128.89400000000001</c:v>
                </c:pt>
                <c:pt idx="460">
                  <c:v>125.83799999999999</c:v>
                </c:pt>
                <c:pt idx="461">
                  <c:v>121.32599999999999</c:v>
                </c:pt>
                <c:pt idx="462">
                  <c:v>118.604</c:v>
                </c:pt>
                <c:pt idx="463">
                  <c:v>118.38</c:v>
                </c:pt>
                <c:pt idx="464">
                  <c:v>118.38</c:v>
                </c:pt>
                <c:pt idx="465">
                  <c:v>116.65300000000001</c:v>
                </c:pt>
                <c:pt idx="466">
                  <c:v>119.134</c:v>
                </c:pt>
                <c:pt idx="467">
                  <c:v>120.236</c:v>
                </c:pt>
                <c:pt idx="468">
                  <c:v>117.883</c:v>
                </c:pt>
                <c:pt idx="469">
                  <c:v>114.654</c:v>
                </c:pt>
                <c:pt idx="470">
                  <c:v>114.10899999999999</c:v>
                </c:pt>
                <c:pt idx="471">
                  <c:v>112.684</c:v>
                </c:pt>
                <c:pt idx="472">
                  <c:v>112.685</c:v>
                </c:pt>
                <c:pt idx="473">
                  <c:v>111.125</c:v>
                </c:pt>
                <c:pt idx="474">
                  <c:v>114.446</c:v>
                </c:pt>
                <c:pt idx="475">
                  <c:v>116.21</c:v>
                </c:pt>
                <c:pt idx="476">
                  <c:v>118.61</c:v>
                </c:pt>
                <c:pt idx="477">
                  <c:v>115.642</c:v>
                </c:pt>
                <c:pt idx="478">
                  <c:v>113.09</c:v>
                </c:pt>
                <c:pt idx="479">
                  <c:v>111.57299999999999</c:v>
                </c:pt>
                <c:pt idx="480">
                  <c:v>109.11799999999999</c:v>
                </c:pt>
                <c:pt idx="481">
                  <c:v>109.351</c:v>
                </c:pt>
                <c:pt idx="482">
                  <c:v>104.41500000000001</c:v>
                </c:pt>
                <c:pt idx="483">
                  <c:v>98.548000000000002</c:v>
                </c:pt>
                <c:pt idx="484">
                  <c:v>96.578000000000003</c:v>
                </c:pt>
                <c:pt idx="485">
                  <c:v>88.146000000000001</c:v>
                </c:pt>
                <c:pt idx="486">
                  <c:v>88.146000000000001</c:v>
                </c:pt>
                <c:pt idx="487">
                  <c:v>87.149000000000001</c:v>
                </c:pt>
                <c:pt idx="488">
                  <c:v>88.054000000000002</c:v>
                </c:pt>
                <c:pt idx="489">
                  <c:v>88.754999999999995</c:v>
                </c:pt>
                <c:pt idx="490">
                  <c:v>84.4</c:v>
                </c:pt>
                <c:pt idx="491">
                  <c:v>84.921999999999997</c:v>
                </c:pt>
                <c:pt idx="492">
                  <c:v>82.188999999999993</c:v>
                </c:pt>
                <c:pt idx="493">
                  <c:v>80.911000000000001</c:v>
                </c:pt>
                <c:pt idx="494">
                  <c:v>79.727000000000004</c:v>
                </c:pt>
                <c:pt idx="495">
                  <c:v>77.521000000000001</c:v>
                </c:pt>
                <c:pt idx="496">
                  <c:v>74.38</c:v>
                </c:pt>
                <c:pt idx="497">
                  <c:v>74.38</c:v>
                </c:pt>
                <c:pt idx="498">
                  <c:v>73.734999999999999</c:v>
                </c:pt>
                <c:pt idx="499">
                  <c:v>73.917000000000002</c:v>
                </c:pt>
                <c:pt idx="500">
                  <c:v>74.662000000000006</c:v>
                </c:pt>
                <c:pt idx="501">
                  <c:v>72.19</c:v>
                </c:pt>
                <c:pt idx="502">
                  <c:v>71.730999999999995</c:v>
                </c:pt>
                <c:pt idx="503">
                  <c:v>68.771000000000001</c:v>
                </c:pt>
                <c:pt idx="504">
                  <c:v>67.897999999999996</c:v>
                </c:pt>
                <c:pt idx="505">
                  <c:v>69.400000000000006</c:v>
                </c:pt>
                <c:pt idx="506">
                  <c:v>67.522000000000006</c:v>
                </c:pt>
                <c:pt idx="507">
                  <c:v>66.903000000000006</c:v>
                </c:pt>
                <c:pt idx="508">
                  <c:v>69.477000000000004</c:v>
                </c:pt>
                <c:pt idx="509">
                  <c:v>69.521000000000001</c:v>
                </c:pt>
                <c:pt idx="510">
                  <c:v>69.436999999999998</c:v>
                </c:pt>
                <c:pt idx="511">
                  <c:v>67.912000000000006</c:v>
                </c:pt>
                <c:pt idx="512">
                  <c:v>65.847999999999999</c:v>
                </c:pt>
                <c:pt idx="513">
                  <c:v>61.572000000000003</c:v>
                </c:pt>
                <c:pt idx="514">
                  <c:v>64.087000000000003</c:v>
                </c:pt>
                <c:pt idx="515">
                  <c:v>62.383000000000003</c:v>
                </c:pt>
                <c:pt idx="516">
                  <c:v>60.668999999999997</c:v>
                </c:pt>
                <c:pt idx="517">
                  <c:v>58.536000000000001</c:v>
                </c:pt>
                <c:pt idx="518">
                  <c:v>58.536000000000001</c:v>
                </c:pt>
                <c:pt idx="519">
                  <c:v>58.978000000000002</c:v>
                </c:pt>
                <c:pt idx="520">
                  <c:v>58.753</c:v>
                </c:pt>
                <c:pt idx="521">
                  <c:v>56.701999999999998</c:v>
                </c:pt>
                <c:pt idx="522">
                  <c:v>57.195999999999998</c:v>
                </c:pt>
                <c:pt idx="523">
                  <c:v>57.195999999999998</c:v>
                </c:pt>
                <c:pt idx="524">
                  <c:v>57.198999999999998</c:v>
                </c:pt>
                <c:pt idx="525">
                  <c:v>55.292999999999999</c:v>
                </c:pt>
                <c:pt idx="526">
                  <c:v>52.533000000000001</c:v>
                </c:pt>
                <c:pt idx="527">
                  <c:v>53.02</c:v>
                </c:pt>
                <c:pt idx="528">
                  <c:v>50.054000000000002</c:v>
                </c:pt>
                <c:pt idx="529">
                  <c:v>49.066000000000003</c:v>
                </c:pt>
                <c:pt idx="530">
                  <c:v>46.808999999999997</c:v>
                </c:pt>
                <c:pt idx="531">
                  <c:v>47.017000000000003</c:v>
                </c:pt>
                <c:pt idx="532">
                  <c:v>47.933</c:v>
                </c:pt>
                <c:pt idx="533">
                  <c:v>48.155999999999999</c:v>
                </c:pt>
                <c:pt idx="534">
                  <c:v>48.155999999999999</c:v>
                </c:pt>
                <c:pt idx="535">
                  <c:v>48.978000000000002</c:v>
                </c:pt>
                <c:pt idx="536">
                  <c:v>49.531999999999996</c:v>
                </c:pt>
                <c:pt idx="537">
                  <c:v>48.883000000000003</c:v>
                </c:pt>
                <c:pt idx="538">
                  <c:v>49.41</c:v>
                </c:pt>
                <c:pt idx="539">
                  <c:v>49.908999999999999</c:v>
                </c:pt>
                <c:pt idx="540">
                  <c:v>50.834000000000003</c:v>
                </c:pt>
                <c:pt idx="541">
                  <c:v>49.695999999999998</c:v>
                </c:pt>
                <c:pt idx="542">
                  <c:v>50.076000000000001</c:v>
                </c:pt>
                <c:pt idx="543">
                  <c:v>47.902999999999999</c:v>
                </c:pt>
                <c:pt idx="544">
                  <c:v>46.991999999999997</c:v>
                </c:pt>
                <c:pt idx="545">
                  <c:v>45.712000000000003</c:v>
                </c:pt>
                <c:pt idx="546">
                  <c:v>43.91</c:v>
                </c:pt>
                <c:pt idx="547">
                  <c:v>42.734999999999999</c:v>
                </c:pt>
                <c:pt idx="548">
                  <c:v>41.9</c:v>
                </c:pt>
                <c:pt idx="549">
                  <c:v>40.58</c:v>
                </c:pt>
                <c:pt idx="550">
                  <c:v>42.098999999999997</c:v>
                </c:pt>
                <c:pt idx="551">
                  <c:v>41.384</c:v>
                </c:pt>
                <c:pt idx="552">
                  <c:v>42.722999999999999</c:v>
                </c:pt>
                <c:pt idx="553">
                  <c:v>41.524000000000001</c:v>
                </c:pt>
                <c:pt idx="554">
                  <c:v>41.524000000000001</c:v>
                </c:pt>
                <c:pt idx="555">
                  <c:v>38.713000000000001</c:v>
                </c:pt>
                <c:pt idx="556">
                  <c:v>39.610999999999997</c:v>
                </c:pt>
                <c:pt idx="557">
                  <c:v>41.718000000000004</c:v>
                </c:pt>
                <c:pt idx="558">
                  <c:v>40.942999999999998</c:v>
                </c:pt>
                <c:pt idx="559">
                  <c:v>40.549999999999997</c:v>
                </c:pt>
                <c:pt idx="560">
                  <c:v>42.756999999999998</c:v>
                </c:pt>
                <c:pt idx="561">
                  <c:v>42.895000000000003</c:v>
                </c:pt>
                <c:pt idx="562">
                  <c:v>39.167000000000002</c:v>
                </c:pt>
                <c:pt idx="563">
                  <c:v>38.064</c:v>
                </c:pt>
                <c:pt idx="564">
                  <c:v>42.658999999999999</c:v>
                </c:pt>
                <c:pt idx="565">
                  <c:v>43.161000000000001</c:v>
                </c:pt>
                <c:pt idx="566">
                  <c:v>43.213000000000001</c:v>
                </c:pt>
                <c:pt idx="567">
                  <c:v>42.975999999999999</c:v>
                </c:pt>
                <c:pt idx="568">
                  <c:v>44.689</c:v>
                </c:pt>
                <c:pt idx="569">
                  <c:v>44.98</c:v>
                </c:pt>
                <c:pt idx="570">
                  <c:v>50.921999999999997</c:v>
                </c:pt>
                <c:pt idx="571">
                  <c:v>48.28</c:v>
                </c:pt>
                <c:pt idx="572">
                  <c:v>50.273000000000003</c:v>
                </c:pt>
                <c:pt idx="573">
                  <c:v>45.24</c:v>
                </c:pt>
                <c:pt idx="574">
                  <c:v>45.478999999999999</c:v>
                </c:pt>
                <c:pt idx="575">
                  <c:v>45.570999999999998</c:v>
                </c:pt>
                <c:pt idx="576">
                  <c:v>43.823999999999998</c:v>
                </c:pt>
                <c:pt idx="577">
                  <c:v>44.732999999999997</c:v>
                </c:pt>
                <c:pt idx="578">
                  <c:v>44.594999999999999</c:v>
                </c:pt>
                <c:pt idx="579">
                  <c:v>43.363999999999997</c:v>
                </c:pt>
                <c:pt idx="580">
                  <c:v>43.976999999999997</c:v>
                </c:pt>
                <c:pt idx="581">
                  <c:v>43.68</c:v>
                </c:pt>
                <c:pt idx="582">
                  <c:v>42.332999999999998</c:v>
                </c:pt>
                <c:pt idx="583">
                  <c:v>39.875</c:v>
                </c:pt>
                <c:pt idx="584">
                  <c:v>40.417000000000002</c:v>
                </c:pt>
                <c:pt idx="585">
                  <c:v>35.654000000000003</c:v>
                </c:pt>
                <c:pt idx="586">
                  <c:v>35.594999999999999</c:v>
                </c:pt>
                <c:pt idx="587">
                  <c:v>32.609000000000002</c:v>
                </c:pt>
                <c:pt idx="588">
                  <c:v>33.381</c:v>
                </c:pt>
                <c:pt idx="589">
                  <c:v>27.370999999999999</c:v>
                </c:pt>
                <c:pt idx="590">
                  <c:v>29.170999999999999</c:v>
                </c:pt>
                <c:pt idx="591">
                  <c:v>33.545999999999999</c:v>
                </c:pt>
                <c:pt idx="592">
                  <c:v>33.334000000000003</c:v>
                </c:pt>
                <c:pt idx="593">
                  <c:v>30.911000000000001</c:v>
                </c:pt>
                <c:pt idx="594">
                  <c:v>31.454999999999998</c:v>
                </c:pt>
                <c:pt idx="595">
                  <c:v>31.166</c:v>
                </c:pt>
                <c:pt idx="596">
                  <c:v>32.314999999999998</c:v>
                </c:pt>
                <c:pt idx="597">
                  <c:v>32.652000000000001</c:v>
                </c:pt>
                <c:pt idx="598">
                  <c:v>32.219000000000001</c:v>
                </c:pt>
                <c:pt idx="599">
                  <c:v>32.478999999999999</c:v>
                </c:pt>
                <c:pt idx="600">
                  <c:v>33.476999999999997</c:v>
                </c:pt>
                <c:pt idx="601">
                  <c:v>33.930999999999997</c:v>
                </c:pt>
                <c:pt idx="602">
                  <c:v>33.11</c:v>
                </c:pt>
                <c:pt idx="603">
                  <c:v>32.451999999999998</c:v>
                </c:pt>
                <c:pt idx="604">
                  <c:v>29.343</c:v>
                </c:pt>
                <c:pt idx="605">
                  <c:v>28.963999999999999</c:v>
                </c:pt>
                <c:pt idx="606">
                  <c:v>26.401</c:v>
                </c:pt>
                <c:pt idx="607">
                  <c:v>26.02</c:v>
                </c:pt>
                <c:pt idx="608">
                  <c:v>28.013999999999999</c:v>
                </c:pt>
                <c:pt idx="609">
                  <c:v>26.853000000000002</c:v>
                </c:pt>
                <c:pt idx="610">
                  <c:v>29.091999999999999</c:v>
                </c:pt>
                <c:pt idx="611">
                  <c:v>28.963999999999999</c:v>
                </c:pt>
                <c:pt idx="612">
                  <c:v>29.317</c:v>
                </c:pt>
                <c:pt idx="613">
                  <c:v>27.242000000000001</c:v>
                </c:pt>
                <c:pt idx="614">
                  <c:v>30.472000000000001</c:v>
                </c:pt>
                <c:pt idx="615">
                  <c:v>29.855</c:v>
                </c:pt>
                <c:pt idx="616">
                  <c:v>30.245000000000001</c:v>
                </c:pt>
                <c:pt idx="617">
                  <c:v>29.056999999999999</c:v>
                </c:pt>
                <c:pt idx="618">
                  <c:v>32.417000000000002</c:v>
                </c:pt>
                <c:pt idx="619">
                  <c:v>29.914000000000001</c:v>
                </c:pt>
                <c:pt idx="620">
                  <c:v>31.753</c:v>
                </c:pt>
                <c:pt idx="621">
                  <c:v>32.433999999999997</c:v>
                </c:pt>
                <c:pt idx="622">
                  <c:v>31.692</c:v>
                </c:pt>
                <c:pt idx="623">
                  <c:v>31.692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70-4111-94AE-1046C8C3D07B}"/>
            </c:ext>
          </c:extLst>
        </c:ser>
        <c:ser>
          <c:idx val="7"/>
          <c:order val="7"/>
          <c:tx>
            <c:strRef>
              <c:f>'Գծապատկեր 1.6.'!$P$4</c:f>
              <c:strCache>
                <c:ptCount val="1"/>
                <c:pt idx="0">
                  <c:v>Ուկրաինա ( 2025 թ.)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1.6.'!$H$5:$H$628</c:f>
              <c:numCache>
                <c:formatCode>dd/mm/yy</c:formatCode>
                <c:ptCount val="624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43528</c:v>
                </c:pt>
                <c:pt idx="45">
                  <c:v>43529</c:v>
                </c:pt>
                <c:pt idx="46">
                  <c:v>43530</c:v>
                </c:pt>
                <c:pt idx="47">
                  <c:v>43531</c:v>
                </c:pt>
                <c:pt idx="48">
                  <c:v>43532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43542</c:v>
                </c:pt>
                <c:pt idx="55">
                  <c:v>43543</c:v>
                </c:pt>
                <c:pt idx="56">
                  <c:v>43544</c:v>
                </c:pt>
                <c:pt idx="57">
                  <c:v>43545</c:v>
                </c:pt>
                <c:pt idx="58">
                  <c:v>43546</c:v>
                </c:pt>
                <c:pt idx="59">
                  <c:v>43549</c:v>
                </c:pt>
                <c:pt idx="60">
                  <c:v>43550</c:v>
                </c:pt>
                <c:pt idx="61">
                  <c:v>43551</c:v>
                </c:pt>
                <c:pt idx="62">
                  <c:v>43552</c:v>
                </c:pt>
                <c:pt idx="63">
                  <c:v>43553</c:v>
                </c:pt>
                <c:pt idx="64">
                  <c:v>43556</c:v>
                </c:pt>
                <c:pt idx="65">
                  <c:v>43557</c:v>
                </c:pt>
                <c:pt idx="66">
                  <c:v>43558</c:v>
                </c:pt>
                <c:pt idx="67">
                  <c:v>43559</c:v>
                </c:pt>
                <c:pt idx="68">
                  <c:v>43560</c:v>
                </c:pt>
                <c:pt idx="69">
                  <c:v>43563</c:v>
                </c:pt>
                <c:pt idx="70">
                  <c:v>43564</c:v>
                </c:pt>
                <c:pt idx="71">
                  <c:v>43565</c:v>
                </c:pt>
                <c:pt idx="72">
                  <c:v>43566</c:v>
                </c:pt>
                <c:pt idx="73">
                  <c:v>43567</c:v>
                </c:pt>
                <c:pt idx="74">
                  <c:v>43570</c:v>
                </c:pt>
                <c:pt idx="75">
                  <c:v>43571</c:v>
                </c:pt>
                <c:pt idx="76">
                  <c:v>43572</c:v>
                </c:pt>
                <c:pt idx="77">
                  <c:v>43573</c:v>
                </c:pt>
                <c:pt idx="78">
                  <c:v>43574</c:v>
                </c:pt>
                <c:pt idx="79">
                  <c:v>43577</c:v>
                </c:pt>
                <c:pt idx="80">
                  <c:v>43578</c:v>
                </c:pt>
                <c:pt idx="81">
                  <c:v>43579</c:v>
                </c:pt>
                <c:pt idx="82">
                  <c:v>43580</c:v>
                </c:pt>
                <c:pt idx="83">
                  <c:v>43581</c:v>
                </c:pt>
                <c:pt idx="84">
                  <c:v>43584</c:v>
                </c:pt>
                <c:pt idx="85">
                  <c:v>43585</c:v>
                </c:pt>
                <c:pt idx="86">
                  <c:v>43586</c:v>
                </c:pt>
                <c:pt idx="87">
                  <c:v>43587</c:v>
                </c:pt>
                <c:pt idx="88">
                  <c:v>43588</c:v>
                </c:pt>
                <c:pt idx="89">
                  <c:v>43591</c:v>
                </c:pt>
                <c:pt idx="90">
                  <c:v>43592</c:v>
                </c:pt>
                <c:pt idx="91">
                  <c:v>43593</c:v>
                </c:pt>
                <c:pt idx="92">
                  <c:v>43594</c:v>
                </c:pt>
                <c:pt idx="93">
                  <c:v>43595</c:v>
                </c:pt>
                <c:pt idx="94">
                  <c:v>43598</c:v>
                </c:pt>
                <c:pt idx="95">
                  <c:v>43599</c:v>
                </c:pt>
                <c:pt idx="96">
                  <c:v>43600</c:v>
                </c:pt>
                <c:pt idx="97">
                  <c:v>43601</c:v>
                </c:pt>
                <c:pt idx="98">
                  <c:v>43602</c:v>
                </c:pt>
                <c:pt idx="99">
                  <c:v>43605</c:v>
                </c:pt>
                <c:pt idx="100">
                  <c:v>43606</c:v>
                </c:pt>
                <c:pt idx="101">
                  <c:v>43607</c:v>
                </c:pt>
                <c:pt idx="102">
                  <c:v>43608</c:v>
                </c:pt>
                <c:pt idx="103">
                  <c:v>43609</c:v>
                </c:pt>
                <c:pt idx="104">
                  <c:v>43612</c:v>
                </c:pt>
                <c:pt idx="105">
                  <c:v>43613</c:v>
                </c:pt>
                <c:pt idx="106">
                  <c:v>43614</c:v>
                </c:pt>
                <c:pt idx="107">
                  <c:v>43615</c:v>
                </c:pt>
                <c:pt idx="108">
                  <c:v>43616</c:v>
                </c:pt>
                <c:pt idx="109">
                  <c:v>43619</c:v>
                </c:pt>
                <c:pt idx="110">
                  <c:v>43620</c:v>
                </c:pt>
                <c:pt idx="111">
                  <c:v>43621</c:v>
                </c:pt>
                <c:pt idx="112">
                  <c:v>43622</c:v>
                </c:pt>
                <c:pt idx="113">
                  <c:v>43623</c:v>
                </c:pt>
                <c:pt idx="114">
                  <c:v>43626</c:v>
                </c:pt>
                <c:pt idx="115">
                  <c:v>43627</c:v>
                </c:pt>
                <c:pt idx="116">
                  <c:v>43628</c:v>
                </c:pt>
                <c:pt idx="117">
                  <c:v>43629</c:v>
                </c:pt>
                <c:pt idx="118">
                  <c:v>43630</c:v>
                </c:pt>
                <c:pt idx="119">
                  <c:v>43633</c:v>
                </c:pt>
                <c:pt idx="120">
                  <c:v>43634</c:v>
                </c:pt>
                <c:pt idx="121">
                  <c:v>43635</c:v>
                </c:pt>
                <c:pt idx="122">
                  <c:v>43636</c:v>
                </c:pt>
                <c:pt idx="123">
                  <c:v>43637</c:v>
                </c:pt>
                <c:pt idx="124">
                  <c:v>43640</c:v>
                </c:pt>
                <c:pt idx="125">
                  <c:v>43641</c:v>
                </c:pt>
                <c:pt idx="126">
                  <c:v>43642</c:v>
                </c:pt>
                <c:pt idx="127">
                  <c:v>43643</c:v>
                </c:pt>
                <c:pt idx="128">
                  <c:v>43644</c:v>
                </c:pt>
                <c:pt idx="129">
                  <c:v>43647</c:v>
                </c:pt>
                <c:pt idx="130">
                  <c:v>43648</c:v>
                </c:pt>
                <c:pt idx="131">
                  <c:v>43649</c:v>
                </c:pt>
                <c:pt idx="132">
                  <c:v>43650</c:v>
                </c:pt>
                <c:pt idx="133">
                  <c:v>43651</c:v>
                </c:pt>
                <c:pt idx="134">
                  <c:v>43654</c:v>
                </c:pt>
                <c:pt idx="135">
                  <c:v>43655</c:v>
                </c:pt>
                <c:pt idx="136">
                  <c:v>43656</c:v>
                </c:pt>
                <c:pt idx="137">
                  <c:v>43657</c:v>
                </c:pt>
                <c:pt idx="138">
                  <c:v>43658</c:v>
                </c:pt>
                <c:pt idx="139">
                  <c:v>43661</c:v>
                </c:pt>
                <c:pt idx="140">
                  <c:v>43662</c:v>
                </c:pt>
                <c:pt idx="141">
                  <c:v>43663</c:v>
                </c:pt>
                <c:pt idx="142">
                  <c:v>43664</c:v>
                </c:pt>
                <c:pt idx="143">
                  <c:v>43665</c:v>
                </c:pt>
                <c:pt idx="144">
                  <c:v>43668</c:v>
                </c:pt>
                <c:pt idx="145">
                  <c:v>43669</c:v>
                </c:pt>
                <c:pt idx="146">
                  <c:v>43670</c:v>
                </c:pt>
                <c:pt idx="147">
                  <c:v>43671</c:v>
                </c:pt>
                <c:pt idx="148">
                  <c:v>43672</c:v>
                </c:pt>
                <c:pt idx="149">
                  <c:v>43675</c:v>
                </c:pt>
                <c:pt idx="150">
                  <c:v>43676</c:v>
                </c:pt>
                <c:pt idx="151">
                  <c:v>43677</c:v>
                </c:pt>
                <c:pt idx="152">
                  <c:v>43678</c:v>
                </c:pt>
                <c:pt idx="153">
                  <c:v>43679</c:v>
                </c:pt>
                <c:pt idx="154">
                  <c:v>43682</c:v>
                </c:pt>
                <c:pt idx="155">
                  <c:v>43683</c:v>
                </c:pt>
                <c:pt idx="156">
                  <c:v>43684</c:v>
                </c:pt>
                <c:pt idx="157">
                  <c:v>43685</c:v>
                </c:pt>
                <c:pt idx="158">
                  <c:v>43686</c:v>
                </c:pt>
                <c:pt idx="159">
                  <c:v>43689</c:v>
                </c:pt>
                <c:pt idx="160">
                  <c:v>43690</c:v>
                </c:pt>
                <c:pt idx="161">
                  <c:v>43691</c:v>
                </c:pt>
                <c:pt idx="162">
                  <c:v>43692</c:v>
                </c:pt>
                <c:pt idx="163">
                  <c:v>43693</c:v>
                </c:pt>
                <c:pt idx="164">
                  <c:v>43696</c:v>
                </c:pt>
                <c:pt idx="165">
                  <c:v>43697</c:v>
                </c:pt>
                <c:pt idx="166">
                  <c:v>43698</c:v>
                </c:pt>
                <c:pt idx="167">
                  <c:v>43699</c:v>
                </c:pt>
                <c:pt idx="168">
                  <c:v>43700</c:v>
                </c:pt>
                <c:pt idx="169">
                  <c:v>43703</c:v>
                </c:pt>
                <c:pt idx="170">
                  <c:v>43704</c:v>
                </c:pt>
                <c:pt idx="171">
                  <c:v>43705</c:v>
                </c:pt>
                <c:pt idx="172">
                  <c:v>43706</c:v>
                </c:pt>
                <c:pt idx="173">
                  <c:v>43707</c:v>
                </c:pt>
                <c:pt idx="174">
                  <c:v>43710</c:v>
                </c:pt>
                <c:pt idx="175">
                  <c:v>43711</c:v>
                </c:pt>
                <c:pt idx="176">
                  <c:v>43712</c:v>
                </c:pt>
                <c:pt idx="177">
                  <c:v>43713</c:v>
                </c:pt>
                <c:pt idx="178">
                  <c:v>43714</c:v>
                </c:pt>
                <c:pt idx="179">
                  <c:v>43717</c:v>
                </c:pt>
                <c:pt idx="180">
                  <c:v>43718</c:v>
                </c:pt>
                <c:pt idx="181">
                  <c:v>43719</c:v>
                </c:pt>
                <c:pt idx="182">
                  <c:v>43720</c:v>
                </c:pt>
                <c:pt idx="183">
                  <c:v>43721</c:v>
                </c:pt>
                <c:pt idx="184">
                  <c:v>43724</c:v>
                </c:pt>
                <c:pt idx="185">
                  <c:v>43725</c:v>
                </c:pt>
                <c:pt idx="186">
                  <c:v>43726</c:v>
                </c:pt>
                <c:pt idx="187">
                  <c:v>43727</c:v>
                </c:pt>
                <c:pt idx="188">
                  <c:v>43728</c:v>
                </c:pt>
                <c:pt idx="189">
                  <c:v>43731</c:v>
                </c:pt>
                <c:pt idx="190">
                  <c:v>43732</c:v>
                </c:pt>
                <c:pt idx="191">
                  <c:v>43733</c:v>
                </c:pt>
                <c:pt idx="192">
                  <c:v>43734</c:v>
                </c:pt>
                <c:pt idx="193">
                  <c:v>43735</c:v>
                </c:pt>
                <c:pt idx="194">
                  <c:v>43738</c:v>
                </c:pt>
                <c:pt idx="195">
                  <c:v>43739</c:v>
                </c:pt>
                <c:pt idx="196">
                  <c:v>43740</c:v>
                </c:pt>
                <c:pt idx="197">
                  <c:v>43741</c:v>
                </c:pt>
                <c:pt idx="198">
                  <c:v>43742</c:v>
                </c:pt>
                <c:pt idx="199">
                  <c:v>43745</c:v>
                </c:pt>
                <c:pt idx="200">
                  <c:v>43746</c:v>
                </c:pt>
                <c:pt idx="201">
                  <c:v>43747</c:v>
                </c:pt>
                <c:pt idx="202">
                  <c:v>43748</c:v>
                </c:pt>
                <c:pt idx="203">
                  <c:v>43749</c:v>
                </c:pt>
                <c:pt idx="204">
                  <c:v>43752</c:v>
                </c:pt>
                <c:pt idx="205">
                  <c:v>43753</c:v>
                </c:pt>
                <c:pt idx="206">
                  <c:v>43754</c:v>
                </c:pt>
                <c:pt idx="207">
                  <c:v>43755</c:v>
                </c:pt>
                <c:pt idx="208">
                  <c:v>43756</c:v>
                </c:pt>
                <c:pt idx="209">
                  <c:v>43759</c:v>
                </c:pt>
                <c:pt idx="210">
                  <c:v>43760</c:v>
                </c:pt>
                <c:pt idx="211">
                  <c:v>43761</c:v>
                </c:pt>
                <c:pt idx="212">
                  <c:v>43762</c:v>
                </c:pt>
                <c:pt idx="213">
                  <c:v>43763</c:v>
                </c:pt>
                <c:pt idx="214">
                  <c:v>43766</c:v>
                </c:pt>
                <c:pt idx="215">
                  <c:v>43767</c:v>
                </c:pt>
                <c:pt idx="216">
                  <c:v>43768</c:v>
                </c:pt>
                <c:pt idx="217">
                  <c:v>43769</c:v>
                </c:pt>
                <c:pt idx="218">
                  <c:v>43770</c:v>
                </c:pt>
                <c:pt idx="219">
                  <c:v>43773</c:v>
                </c:pt>
                <c:pt idx="220">
                  <c:v>43774</c:v>
                </c:pt>
                <c:pt idx="221">
                  <c:v>43775</c:v>
                </c:pt>
                <c:pt idx="222">
                  <c:v>43776</c:v>
                </c:pt>
                <c:pt idx="223">
                  <c:v>43777</c:v>
                </c:pt>
                <c:pt idx="224">
                  <c:v>43780</c:v>
                </c:pt>
                <c:pt idx="225">
                  <c:v>43781</c:v>
                </c:pt>
                <c:pt idx="226">
                  <c:v>43782</c:v>
                </c:pt>
                <c:pt idx="227">
                  <c:v>43783</c:v>
                </c:pt>
                <c:pt idx="228">
                  <c:v>43784</c:v>
                </c:pt>
                <c:pt idx="229">
                  <c:v>43787</c:v>
                </c:pt>
                <c:pt idx="230">
                  <c:v>43788</c:v>
                </c:pt>
                <c:pt idx="231">
                  <c:v>43789</c:v>
                </c:pt>
                <c:pt idx="232">
                  <c:v>43790</c:v>
                </c:pt>
                <c:pt idx="233">
                  <c:v>43791</c:v>
                </c:pt>
                <c:pt idx="234">
                  <c:v>43794</c:v>
                </c:pt>
                <c:pt idx="235">
                  <c:v>43795</c:v>
                </c:pt>
                <c:pt idx="236">
                  <c:v>43796</c:v>
                </c:pt>
                <c:pt idx="237">
                  <c:v>43797</c:v>
                </c:pt>
                <c:pt idx="238">
                  <c:v>43798</c:v>
                </c:pt>
                <c:pt idx="239">
                  <c:v>43801</c:v>
                </c:pt>
                <c:pt idx="240">
                  <c:v>43802</c:v>
                </c:pt>
                <c:pt idx="241">
                  <c:v>43803</c:v>
                </c:pt>
                <c:pt idx="242">
                  <c:v>43804</c:v>
                </c:pt>
                <c:pt idx="243">
                  <c:v>43805</c:v>
                </c:pt>
                <c:pt idx="244">
                  <c:v>43808</c:v>
                </c:pt>
                <c:pt idx="245">
                  <c:v>43809</c:v>
                </c:pt>
                <c:pt idx="246">
                  <c:v>43810</c:v>
                </c:pt>
                <c:pt idx="247">
                  <c:v>43811</c:v>
                </c:pt>
                <c:pt idx="248">
                  <c:v>43812</c:v>
                </c:pt>
                <c:pt idx="249">
                  <c:v>43815</c:v>
                </c:pt>
                <c:pt idx="250">
                  <c:v>43816</c:v>
                </c:pt>
                <c:pt idx="251">
                  <c:v>43817</c:v>
                </c:pt>
                <c:pt idx="252">
                  <c:v>43818</c:v>
                </c:pt>
                <c:pt idx="253">
                  <c:v>43819</c:v>
                </c:pt>
                <c:pt idx="254">
                  <c:v>43822</c:v>
                </c:pt>
                <c:pt idx="255">
                  <c:v>43823</c:v>
                </c:pt>
                <c:pt idx="256">
                  <c:v>43824</c:v>
                </c:pt>
                <c:pt idx="257">
                  <c:v>43825</c:v>
                </c:pt>
                <c:pt idx="258">
                  <c:v>43826</c:v>
                </c:pt>
                <c:pt idx="259">
                  <c:v>43829</c:v>
                </c:pt>
                <c:pt idx="260">
                  <c:v>43830</c:v>
                </c:pt>
                <c:pt idx="261">
                  <c:v>43831</c:v>
                </c:pt>
                <c:pt idx="262">
                  <c:v>43832</c:v>
                </c:pt>
                <c:pt idx="263">
                  <c:v>43833</c:v>
                </c:pt>
                <c:pt idx="264">
                  <c:v>43836</c:v>
                </c:pt>
                <c:pt idx="265">
                  <c:v>43837</c:v>
                </c:pt>
                <c:pt idx="266">
                  <c:v>43838</c:v>
                </c:pt>
                <c:pt idx="267">
                  <c:v>43839</c:v>
                </c:pt>
                <c:pt idx="268">
                  <c:v>43840</c:v>
                </c:pt>
                <c:pt idx="269">
                  <c:v>43843</c:v>
                </c:pt>
                <c:pt idx="270">
                  <c:v>43844</c:v>
                </c:pt>
                <c:pt idx="271">
                  <c:v>43845</c:v>
                </c:pt>
                <c:pt idx="272">
                  <c:v>43846</c:v>
                </c:pt>
                <c:pt idx="273">
                  <c:v>43847</c:v>
                </c:pt>
                <c:pt idx="274">
                  <c:v>43850</c:v>
                </c:pt>
                <c:pt idx="275">
                  <c:v>43851</c:v>
                </c:pt>
                <c:pt idx="276">
                  <c:v>43852</c:v>
                </c:pt>
                <c:pt idx="277">
                  <c:v>43853</c:v>
                </c:pt>
                <c:pt idx="278">
                  <c:v>43854</c:v>
                </c:pt>
                <c:pt idx="279">
                  <c:v>43857</c:v>
                </c:pt>
                <c:pt idx="280">
                  <c:v>43858</c:v>
                </c:pt>
                <c:pt idx="281">
                  <c:v>43859</c:v>
                </c:pt>
                <c:pt idx="282">
                  <c:v>43860</c:v>
                </c:pt>
                <c:pt idx="283">
                  <c:v>43861</c:v>
                </c:pt>
                <c:pt idx="284">
                  <c:v>43864</c:v>
                </c:pt>
                <c:pt idx="285">
                  <c:v>43865</c:v>
                </c:pt>
                <c:pt idx="286">
                  <c:v>43866</c:v>
                </c:pt>
                <c:pt idx="287">
                  <c:v>43867</c:v>
                </c:pt>
                <c:pt idx="288">
                  <c:v>43868</c:v>
                </c:pt>
                <c:pt idx="289">
                  <c:v>43871</c:v>
                </c:pt>
                <c:pt idx="290">
                  <c:v>43872</c:v>
                </c:pt>
                <c:pt idx="291">
                  <c:v>43873</c:v>
                </c:pt>
                <c:pt idx="292">
                  <c:v>43874</c:v>
                </c:pt>
                <c:pt idx="293">
                  <c:v>43875</c:v>
                </c:pt>
                <c:pt idx="294">
                  <c:v>43878</c:v>
                </c:pt>
                <c:pt idx="295">
                  <c:v>43879</c:v>
                </c:pt>
                <c:pt idx="296">
                  <c:v>43880</c:v>
                </c:pt>
                <c:pt idx="297">
                  <c:v>43881</c:v>
                </c:pt>
                <c:pt idx="298">
                  <c:v>43882</c:v>
                </c:pt>
                <c:pt idx="299">
                  <c:v>43885</c:v>
                </c:pt>
                <c:pt idx="300">
                  <c:v>43886</c:v>
                </c:pt>
                <c:pt idx="301">
                  <c:v>43887</c:v>
                </c:pt>
                <c:pt idx="302">
                  <c:v>43888</c:v>
                </c:pt>
                <c:pt idx="303">
                  <c:v>43889</c:v>
                </c:pt>
                <c:pt idx="304">
                  <c:v>43892</c:v>
                </c:pt>
                <c:pt idx="305">
                  <c:v>43893</c:v>
                </c:pt>
                <c:pt idx="306">
                  <c:v>43894</c:v>
                </c:pt>
                <c:pt idx="307">
                  <c:v>43895</c:v>
                </c:pt>
                <c:pt idx="308">
                  <c:v>43896</c:v>
                </c:pt>
                <c:pt idx="309">
                  <c:v>43899</c:v>
                </c:pt>
                <c:pt idx="310">
                  <c:v>43900</c:v>
                </c:pt>
                <c:pt idx="311">
                  <c:v>43901</c:v>
                </c:pt>
                <c:pt idx="312">
                  <c:v>43902</c:v>
                </c:pt>
                <c:pt idx="313">
                  <c:v>43903</c:v>
                </c:pt>
                <c:pt idx="314">
                  <c:v>43906</c:v>
                </c:pt>
                <c:pt idx="315">
                  <c:v>43907</c:v>
                </c:pt>
                <c:pt idx="316">
                  <c:v>43908</c:v>
                </c:pt>
                <c:pt idx="317">
                  <c:v>43909</c:v>
                </c:pt>
                <c:pt idx="318">
                  <c:v>43910</c:v>
                </c:pt>
                <c:pt idx="319">
                  <c:v>43913</c:v>
                </c:pt>
                <c:pt idx="320">
                  <c:v>43914</c:v>
                </c:pt>
                <c:pt idx="321">
                  <c:v>43915</c:v>
                </c:pt>
                <c:pt idx="322">
                  <c:v>43916</c:v>
                </c:pt>
                <c:pt idx="323">
                  <c:v>43917</c:v>
                </c:pt>
                <c:pt idx="324">
                  <c:v>43920</c:v>
                </c:pt>
                <c:pt idx="325">
                  <c:v>43921</c:v>
                </c:pt>
                <c:pt idx="326">
                  <c:v>43922</c:v>
                </c:pt>
                <c:pt idx="327">
                  <c:v>43923</c:v>
                </c:pt>
                <c:pt idx="328">
                  <c:v>43924</c:v>
                </c:pt>
                <c:pt idx="329">
                  <c:v>43927</c:v>
                </c:pt>
                <c:pt idx="330">
                  <c:v>43928</c:v>
                </c:pt>
                <c:pt idx="331">
                  <c:v>43929</c:v>
                </c:pt>
                <c:pt idx="332">
                  <c:v>43930</c:v>
                </c:pt>
                <c:pt idx="333">
                  <c:v>43931</c:v>
                </c:pt>
                <c:pt idx="334">
                  <c:v>43934</c:v>
                </c:pt>
                <c:pt idx="335">
                  <c:v>43935</c:v>
                </c:pt>
                <c:pt idx="336">
                  <c:v>43936</c:v>
                </c:pt>
                <c:pt idx="337">
                  <c:v>43937</c:v>
                </c:pt>
                <c:pt idx="338">
                  <c:v>43938</c:v>
                </c:pt>
                <c:pt idx="339">
                  <c:v>43941</c:v>
                </c:pt>
                <c:pt idx="340">
                  <c:v>43942</c:v>
                </c:pt>
                <c:pt idx="341">
                  <c:v>43943</c:v>
                </c:pt>
                <c:pt idx="342">
                  <c:v>43944</c:v>
                </c:pt>
                <c:pt idx="343">
                  <c:v>43945</c:v>
                </c:pt>
                <c:pt idx="344">
                  <c:v>43948</c:v>
                </c:pt>
                <c:pt idx="345">
                  <c:v>43949</c:v>
                </c:pt>
                <c:pt idx="346">
                  <c:v>43950</c:v>
                </c:pt>
                <c:pt idx="347">
                  <c:v>43951</c:v>
                </c:pt>
                <c:pt idx="348">
                  <c:v>43952</c:v>
                </c:pt>
                <c:pt idx="349">
                  <c:v>43955</c:v>
                </c:pt>
                <c:pt idx="350">
                  <c:v>43956</c:v>
                </c:pt>
                <c:pt idx="351">
                  <c:v>43957</c:v>
                </c:pt>
                <c:pt idx="352">
                  <c:v>43958</c:v>
                </c:pt>
                <c:pt idx="353">
                  <c:v>43959</c:v>
                </c:pt>
                <c:pt idx="354">
                  <c:v>43962</c:v>
                </c:pt>
                <c:pt idx="355">
                  <c:v>43963</c:v>
                </c:pt>
                <c:pt idx="356">
                  <c:v>43964</c:v>
                </c:pt>
                <c:pt idx="357">
                  <c:v>43965</c:v>
                </c:pt>
                <c:pt idx="358">
                  <c:v>43966</c:v>
                </c:pt>
                <c:pt idx="359">
                  <c:v>43969</c:v>
                </c:pt>
                <c:pt idx="360">
                  <c:v>43970</c:v>
                </c:pt>
                <c:pt idx="361">
                  <c:v>43971</c:v>
                </c:pt>
                <c:pt idx="362">
                  <c:v>43972</c:v>
                </c:pt>
                <c:pt idx="363">
                  <c:v>43973</c:v>
                </c:pt>
                <c:pt idx="364">
                  <c:v>43976</c:v>
                </c:pt>
                <c:pt idx="365">
                  <c:v>43977</c:v>
                </c:pt>
                <c:pt idx="366">
                  <c:v>43978</c:v>
                </c:pt>
                <c:pt idx="367">
                  <c:v>43979</c:v>
                </c:pt>
                <c:pt idx="368">
                  <c:v>43980</c:v>
                </c:pt>
                <c:pt idx="369">
                  <c:v>43983</c:v>
                </c:pt>
                <c:pt idx="370">
                  <c:v>43984</c:v>
                </c:pt>
                <c:pt idx="371">
                  <c:v>43985</c:v>
                </c:pt>
                <c:pt idx="372">
                  <c:v>43986</c:v>
                </c:pt>
                <c:pt idx="373">
                  <c:v>43987</c:v>
                </c:pt>
                <c:pt idx="374">
                  <c:v>43990</c:v>
                </c:pt>
                <c:pt idx="375">
                  <c:v>43991</c:v>
                </c:pt>
                <c:pt idx="376">
                  <c:v>43992</c:v>
                </c:pt>
                <c:pt idx="377">
                  <c:v>43993</c:v>
                </c:pt>
                <c:pt idx="378">
                  <c:v>43994</c:v>
                </c:pt>
                <c:pt idx="379">
                  <c:v>43997</c:v>
                </c:pt>
                <c:pt idx="380">
                  <c:v>43998</c:v>
                </c:pt>
                <c:pt idx="381">
                  <c:v>43999</c:v>
                </c:pt>
                <c:pt idx="382">
                  <c:v>44000</c:v>
                </c:pt>
                <c:pt idx="383">
                  <c:v>44001</c:v>
                </c:pt>
                <c:pt idx="384">
                  <c:v>44004</c:v>
                </c:pt>
                <c:pt idx="385">
                  <c:v>44005</c:v>
                </c:pt>
                <c:pt idx="386">
                  <c:v>44006</c:v>
                </c:pt>
                <c:pt idx="387">
                  <c:v>44007</c:v>
                </c:pt>
                <c:pt idx="388">
                  <c:v>44008</c:v>
                </c:pt>
                <c:pt idx="389">
                  <c:v>44011</c:v>
                </c:pt>
                <c:pt idx="390">
                  <c:v>44012</c:v>
                </c:pt>
                <c:pt idx="391">
                  <c:v>44013</c:v>
                </c:pt>
                <c:pt idx="392">
                  <c:v>44014</c:v>
                </c:pt>
                <c:pt idx="393">
                  <c:v>44015</c:v>
                </c:pt>
                <c:pt idx="394">
                  <c:v>44018</c:v>
                </c:pt>
                <c:pt idx="395">
                  <c:v>44019</c:v>
                </c:pt>
                <c:pt idx="396">
                  <c:v>44020</c:v>
                </c:pt>
                <c:pt idx="397">
                  <c:v>44021</c:v>
                </c:pt>
                <c:pt idx="398">
                  <c:v>44022</c:v>
                </c:pt>
                <c:pt idx="399">
                  <c:v>44025</c:v>
                </c:pt>
                <c:pt idx="400">
                  <c:v>44026</c:v>
                </c:pt>
                <c:pt idx="401">
                  <c:v>44027</c:v>
                </c:pt>
                <c:pt idx="402">
                  <c:v>44028</c:v>
                </c:pt>
                <c:pt idx="403">
                  <c:v>44029</c:v>
                </c:pt>
                <c:pt idx="404">
                  <c:v>44032</c:v>
                </c:pt>
                <c:pt idx="405">
                  <c:v>44033</c:v>
                </c:pt>
                <c:pt idx="406">
                  <c:v>44034</c:v>
                </c:pt>
                <c:pt idx="407">
                  <c:v>44035</c:v>
                </c:pt>
                <c:pt idx="408">
                  <c:v>44036</c:v>
                </c:pt>
                <c:pt idx="409">
                  <c:v>44039</c:v>
                </c:pt>
                <c:pt idx="410">
                  <c:v>44040</c:v>
                </c:pt>
                <c:pt idx="411">
                  <c:v>44041</c:v>
                </c:pt>
                <c:pt idx="412">
                  <c:v>44042</c:v>
                </c:pt>
                <c:pt idx="413">
                  <c:v>44043</c:v>
                </c:pt>
                <c:pt idx="414">
                  <c:v>44046</c:v>
                </c:pt>
                <c:pt idx="415">
                  <c:v>44047</c:v>
                </c:pt>
                <c:pt idx="416">
                  <c:v>44048</c:v>
                </c:pt>
                <c:pt idx="417">
                  <c:v>44049</c:v>
                </c:pt>
                <c:pt idx="418">
                  <c:v>44050</c:v>
                </c:pt>
                <c:pt idx="419">
                  <c:v>44053</c:v>
                </c:pt>
                <c:pt idx="420">
                  <c:v>44054</c:v>
                </c:pt>
                <c:pt idx="421">
                  <c:v>44055</c:v>
                </c:pt>
                <c:pt idx="422">
                  <c:v>44056</c:v>
                </c:pt>
                <c:pt idx="423">
                  <c:v>44057</c:v>
                </c:pt>
                <c:pt idx="424">
                  <c:v>44060</c:v>
                </c:pt>
                <c:pt idx="425">
                  <c:v>44061</c:v>
                </c:pt>
                <c:pt idx="426">
                  <c:v>44062</c:v>
                </c:pt>
                <c:pt idx="427">
                  <c:v>44063</c:v>
                </c:pt>
                <c:pt idx="428">
                  <c:v>44064</c:v>
                </c:pt>
                <c:pt idx="429">
                  <c:v>44067</c:v>
                </c:pt>
                <c:pt idx="430">
                  <c:v>44068</c:v>
                </c:pt>
                <c:pt idx="431">
                  <c:v>44069</c:v>
                </c:pt>
                <c:pt idx="432">
                  <c:v>44070</c:v>
                </c:pt>
                <c:pt idx="433">
                  <c:v>44071</c:v>
                </c:pt>
                <c:pt idx="434">
                  <c:v>44074</c:v>
                </c:pt>
                <c:pt idx="435">
                  <c:v>44075</c:v>
                </c:pt>
                <c:pt idx="436">
                  <c:v>44076</c:v>
                </c:pt>
                <c:pt idx="437">
                  <c:v>44077</c:v>
                </c:pt>
                <c:pt idx="438">
                  <c:v>44078</c:v>
                </c:pt>
                <c:pt idx="439">
                  <c:v>44081</c:v>
                </c:pt>
                <c:pt idx="440">
                  <c:v>44082</c:v>
                </c:pt>
                <c:pt idx="441">
                  <c:v>44083</c:v>
                </c:pt>
                <c:pt idx="442">
                  <c:v>44084</c:v>
                </c:pt>
                <c:pt idx="443">
                  <c:v>44085</c:v>
                </c:pt>
                <c:pt idx="444">
                  <c:v>44088</c:v>
                </c:pt>
                <c:pt idx="445">
                  <c:v>44089</c:v>
                </c:pt>
                <c:pt idx="446">
                  <c:v>44090</c:v>
                </c:pt>
                <c:pt idx="447">
                  <c:v>44091</c:v>
                </c:pt>
                <c:pt idx="448">
                  <c:v>44092</c:v>
                </c:pt>
                <c:pt idx="449">
                  <c:v>44095</c:v>
                </c:pt>
                <c:pt idx="450">
                  <c:v>44096</c:v>
                </c:pt>
                <c:pt idx="451">
                  <c:v>44097</c:v>
                </c:pt>
                <c:pt idx="452">
                  <c:v>44098</c:v>
                </c:pt>
                <c:pt idx="453">
                  <c:v>44099</c:v>
                </c:pt>
                <c:pt idx="454">
                  <c:v>44102</c:v>
                </c:pt>
                <c:pt idx="455">
                  <c:v>44103</c:v>
                </c:pt>
                <c:pt idx="456">
                  <c:v>44104</c:v>
                </c:pt>
                <c:pt idx="457">
                  <c:v>44105</c:v>
                </c:pt>
                <c:pt idx="458">
                  <c:v>44106</c:v>
                </c:pt>
                <c:pt idx="459">
                  <c:v>44109</c:v>
                </c:pt>
                <c:pt idx="460">
                  <c:v>44110</c:v>
                </c:pt>
                <c:pt idx="461">
                  <c:v>44111</c:v>
                </c:pt>
                <c:pt idx="462">
                  <c:v>44112</c:v>
                </c:pt>
                <c:pt idx="463">
                  <c:v>44113</c:v>
                </c:pt>
                <c:pt idx="464">
                  <c:v>44116</c:v>
                </c:pt>
                <c:pt idx="465">
                  <c:v>44117</c:v>
                </c:pt>
                <c:pt idx="466">
                  <c:v>44118</c:v>
                </c:pt>
                <c:pt idx="467">
                  <c:v>44119</c:v>
                </c:pt>
                <c:pt idx="468">
                  <c:v>44120</c:v>
                </c:pt>
                <c:pt idx="469">
                  <c:v>44123</c:v>
                </c:pt>
                <c:pt idx="470">
                  <c:v>44124</c:v>
                </c:pt>
                <c:pt idx="471">
                  <c:v>44125</c:v>
                </c:pt>
                <c:pt idx="472">
                  <c:v>44126</c:v>
                </c:pt>
                <c:pt idx="473">
                  <c:v>44127</c:v>
                </c:pt>
                <c:pt idx="474">
                  <c:v>44130</c:v>
                </c:pt>
                <c:pt idx="475">
                  <c:v>44131</c:v>
                </c:pt>
                <c:pt idx="476">
                  <c:v>44132</c:v>
                </c:pt>
                <c:pt idx="477">
                  <c:v>44133</c:v>
                </c:pt>
                <c:pt idx="478">
                  <c:v>44134</c:v>
                </c:pt>
                <c:pt idx="479">
                  <c:v>44137</c:v>
                </c:pt>
                <c:pt idx="480">
                  <c:v>44138</c:v>
                </c:pt>
                <c:pt idx="481">
                  <c:v>44139</c:v>
                </c:pt>
                <c:pt idx="482">
                  <c:v>44140</c:v>
                </c:pt>
                <c:pt idx="483">
                  <c:v>44141</c:v>
                </c:pt>
                <c:pt idx="484">
                  <c:v>44144</c:v>
                </c:pt>
                <c:pt idx="485">
                  <c:v>44145</c:v>
                </c:pt>
                <c:pt idx="486">
                  <c:v>44146</c:v>
                </c:pt>
                <c:pt idx="487">
                  <c:v>44147</c:v>
                </c:pt>
                <c:pt idx="488">
                  <c:v>44148</c:v>
                </c:pt>
                <c:pt idx="489">
                  <c:v>44151</c:v>
                </c:pt>
                <c:pt idx="490">
                  <c:v>44152</c:v>
                </c:pt>
                <c:pt idx="491">
                  <c:v>44153</c:v>
                </c:pt>
                <c:pt idx="492">
                  <c:v>44154</c:v>
                </c:pt>
                <c:pt idx="493">
                  <c:v>44155</c:v>
                </c:pt>
                <c:pt idx="494">
                  <c:v>44158</c:v>
                </c:pt>
                <c:pt idx="495">
                  <c:v>44159</c:v>
                </c:pt>
                <c:pt idx="496">
                  <c:v>44160</c:v>
                </c:pt>
                <c:pt idx="497">
                  <c:v>44161</c:v>
                </c:pt>
                <c:pt idx="498">
                  <c:v>44162</c:v>
                </c:pt>
                <c:pt idx="499">
                  <c:v>44165</c:v>
                </c:pt>
                <c:pt idx="500">
                  <c:v>44166</c:v>
                </c:pt>
                <c:pt idx="501">
                  <c:v>44167</c:v>
                </c:pt>
                <c:pt idx="502">
                  <c:v>44168</c:v>
                </c:pt>
                <c:pt idx="503">
                  <c:v>44169</c:v>
                </c:pt>
                <c:pt idx="504">
                  <c:v>44172</c:v>
                </c:pt>
                <c:pt idx="505">
                  <c:v>44173</c:v>
                </c:pt>
                <c:pt idx="506">
                  <c:v>44174</c:v>
                </c:pt>
                <c:pt idx="507">
                  <c:v>44175</c:v>
                </c:pt>
                <c:pt idx="508">
                  <c:v>44176</c:v>
                </c:pt>
                <c:pt idx="509">
                  <c:v>44179</c:v>
                </c:pt>
                <c:pt idx="510">
                  <c:v>44180</c:v>
                </c:pt>
                <c:pt idx="511">
                  <c:v>44181</c:v>
                </c:pt>
                <c:pt idx="512">
                  <c:v>44182</c:v>
                </c:pt>
                <c:pt idx="513">
                  <c:v>44183</c:v>
                </c:pt>
                <c:pt idx="514">
                  <c:v>44186</c:v>
                </c:pt>
                <c:pt idx="515">
                  <c:v>44187</c:v>
                </c:pt>
                <c:pt idx="516">
                  <c:v>44188</c:v>
                </c:pt>
                <c:pt idx="517">
                  <c:v>44189</c:v>
                </c:pt>
                <c:pt idx="518">
                  <c:v>44190</c:v>
                </c:pt>
                <c:pt idx="519">
                  <c:v>44193</c:v>
                </c:pt>
                <c:pt idx="520">
                  <c:v>44194</c:v>
                </c:pt>
                <c:pt idx="521">
                  <c:v>44195</c:v>
                </c:pt>
                <c:pt idx="522">
                  <c:v>44196</c:v>
                </c:pt>
                <c:pt idx="523">
                  <c:v>44197</c:v>
                </c:pt>
                <c:pt idx="524">
                  <c:v>44200</c:v>
                </c:pt>
                <c:pt idx="525">
                  <c:v>44201</c:v>
                </c:pt>
                <c:pt idx="526">
                  <c:v>44202</c:v>
                </c:pt>
                <c:pt idx="527">
                  <c:v>44203</c:v>
                </c:pt>
                <c:pt idx="528">
                  <c:v>44204</c:v>
                </c:pt>
                <c:pt idx="529">
                  <c:v>44207</c:v>
                </c:pt>
                <c:pt idx="530">
                  <c:v>44208</c:v>
                </c:pt>
                <c:pt idx="531">
                  <c:v>44209</c:v>
                </c:pt>
                <c:pt idx="532">
                  <c:v>44210</c:v>
                </c:pt>
                <c:pt idx="533">
                  <c:v>44211</c:v>
                </c:pt>
                <c:pt idx="534">
                  <c:v>44214</c:v>
                </c:pt>
                <c:pt idx="535">
                  <c:v>44215</c:v>
                </c:pt>
                <c:pt idx="536">
                  <c:v>44216</c:v>
                </c:pt>
                <c:pt idx="537">
                  <c:v>44217</c:v>
                </c:pt>
                <c:pt idx="538">
                  <c:v>44218</c:v>
                </c:pt>
                <c:pt idx="539">
                  <c:v>44221</c:v>
                </c:pt>
                <c:pt idx="540">
                  <c:v>44222</c:v>
                </c:pt>
                <c:pt idx="541">
                  <c:v>44223</c:v>
                </c:pt>
                <c:pt idx="542">
                  <c:v>44224</c:v>
                </c:pt>
                <c:pt idx="543">
                  <c:v>44225</c:v>
                </c:pt>
                <c:pt idx="544">
                  <c:v>44228</c:v>
                </c:pt>
                <c:pt idx="545">
                  <c:v>44229</c:v>
                </c:pt>
                <c:pt idx="546">
                  <c:v>44230</c:v>
                </c:pt>
                <c:pt idx="547">
                  <c:v>44231</c:v>
                </c:pt>
                <c:pt idx="548">
                  <c:v>44232</c:v>
                </c:pt>
                <c:pt idx="549">
                  <c:v>44235</c:v>
                </c:pt>
                <c:pt idx="550">
                  <c:v>44236</c:v>
                </c:pt>
                <c:pt idx="551">
                  <c:v>44237</c:v>
                </c:pt>
                <c:pt idx="552">
                  <c:v>44238</c:v>
                </c:pt>
                <c:pt idx="553">
                  <c:v>44239</c:v>
                </c:pt>
                <c:pt idx="554">
                  <c:v>44242</c:v>
                </c:pt>
                <c:pt idx="555">
                  <c:v>44243</c:v>
                </c:pt>
                <c:pt idx="556">
                  <c:v>44244</c:v>
                </c:pt>
                <c:pt idx="557">
                  <c:v>44245</c:v>
                </c:pt>
                <c:pt idx="558">
                  <c:v>44246</c:v>
                </c:pt>
                <c:pt idx="559">
                  <c:v>44249</c:v>
                </c:pt>
                <c:pt idx="560">
                  <c:v>44250</c:v>
                </c:pt>
                <c:pt idx="561">
                  <c:v>44251</c:v>
                </c:pt>
                <c:pt idx="562">
                  <c:v>44252</c:v>
                </c:pt>
                <c:pt idx="563">
                  <c:v>44253</c:v>
                </c:pt>
                <c:pt idx="564">
                  <c:v>44256</c:v>
                </c:pt>
                <c:pt idx="565">
                  <c:v>44257</c:v>
                </c:pt>
                <c:pt idx="566">
                  <c:v>44258</c:v>
                </c:pt>
                <c:pt idx="567">
                  <c:v>44259</c:v>
                </c:pt>
                <c:pt idx="568">
                  <c:v>44260</c:v>
                </c:pt>
                <c:pt idx="569">
                  <c:v>44263</c:v>
                </c:pt>
                <c:pt idx="570">
                  <c:v>44264</c:v>
                </c:pt>
                <c:pt idx="571">
                  <c:v>44265</c:v>
                </c:pt>
                <c:pt idx="572">
                  <c:v>44266</c:v>
                </c:pt>
                <c:pt idx="573">
                  <c:v>44267</c:v>
                </c:pt>
                <c:pt idx="574">
                  <c:v>44270</c:v>
                </c:pt>
                <c:pt idx="575">
                  <c:v>44271</c:v>
                </c:pt>
                <c:pt idx="576">
                  <c:v>44272</c:v>
                </c:pt>
                <c:pt idx="577">
                  <c:v>44273</c:v>
                </c:pt>
                <c:pt idx="578">
                  <c:v>44274</c:v>
                </c:pt>
                <c:pt idx="579">
                  <c:v>44277</c:v>
                </c:pt>
                <c:pt idx="580">
                  <c:v>44278</c:v>
                </c:pt>
                <c:pt idx="581">
                  <c:v>44279</c:v>
                </c:pt>
                <c:pt idx="582">
                  <c:v>44280</c:v>
                </c:pt>
                <c:pt idx="583">
                  <c:v>44281</c:v>
                </c:pt>
                <c:pt idx="584">
                  <c:v>44284</c:v>
                </c:pt>
                <c:pt idx="585">
                  <c:v>44285</c:v>
                </c:pt>
                <c:pt idx="586">
                  <c:v>44286</c:v>
                </c:pt>
                <c:pt idx="587">
                  <c:v>44287</c:v>
                </c:pt>
                <c:pt idx="588">
                  <c:v>44288</c:v>
                </c:pt>
                <c:pt idx="589">
                  <c:v>44291</c:v>
                </c:pt>
                <c:pt idx="590">
                  <c:v>44292</c:v>
                </c:pt>
                <c:pt idx="591">
                  <c:v>44293</c:v>
                </c:pt>
                <c:pt idx="592">
                  <c:v>44294</c:v>
                </c:pt>
                <c:pt idx="593">
                  <c:v>44295</c:v>
                </c:pt>
                <c:pt idx="594">
                  <c:v>44298</c:v>
                </c:pt>
                <c:pt idx="595">
                  <c:v>44299</c:v>
                </c:pt>
                <c:pt idx="596">
                  <c:v>44300</c:v>
                </c:pt>
                <c:pt idx="597">
                  <c:v>44301</c:v>
                </c:pt>
                <c:pt idx="598">
                  <c:v>44302</c:v>
                </c:pt>
                <c:pt idx="599">
                  <c:v>44305</c:v>
                </c:pt>
                <c:pt idx="600">
                  <c:v>44306</c:v>
                </c:pt>
                <c:pt idx="601">
                  <c:v>44307</c:v>
                </c:pt>
                <c:pt idx="602">
                  <c:v>44308</c:v>
                </c:pt>
                <c:pt idx="603">
                  <c:v>44309</c:v>
                </c:pt>
                <c:pt idx="604">
                  <c:v>44312</c:v>
                </c:pt>
                <c:pt idx="605">
                  <c:v>44313</c:v>
                </c:pt>
                <c:pt idx="606">
                  <c:v>44314</c:v>
                </c:pt>
                <c:pt idx="607">
                  <c:v>44315</c:v>
                </c:pt>
                <c:pt idx="608">
                  <c:v>44316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44326</c:v>
                </c:pt>
                <c:pt idx="615">
                  <c:v>44327</c:v>
                </c:pt>
                <c:pt idx="616">
                  <c:v>44328</c:v>
                </c:pt>
                <c:pt idx="617">
                  <c:v>44329</c:v>
                </c:pt>
                <c:pt idx="618">
                  <c:v>44330</c:v>
                </c:pt>
                <c:pt idx="619">
                  <c:v>44333</c:v>
                </c:pt>
                <c:pt idx="620">
                  <c:v>44334</c:v>
                </c:pt>
                <c:pt idx="621">
                  <c:v>44335</c:v>
                </c:pt>
                <c:pt idx="622">
                  <c:v>44336</c:v>
                </c:pt>
                <c:pt idx="623">
                  <c:v>44337</c:v>
                </c:pt>
              </c:numCache>
            </c:numRef>
          </c:cat>
          <c:val>
            <c:numRef>
              <c:f>'Գծապատկեր 1.6.'!$P$5:$P$628</c:f>
              <c:numCache>
                <c:formatCode>0</c:formatCode>
                <c:ptCount val="624"/>
                <c:pt idx="0">
                  <c:v>779.18299999999999</c:v>
                </c:pt>
                <c:pt idx="1">
                  <c:v>799.90899999999999</c:v>
                </c:pt>
                <c:pt idx="2">
                  <c:v>833.84299999999996</c:v>
                </c:pt>
                <c:pt idx="3">
                  <c:v>806.15800000000002</c:v>
                </c:pt>
                <c:pt idx="4">
                  <c:v>780.59</c:v>
                </c:pt>
                <c:pt idx="5">
                  <c:v>779.87900000000002</c:v>
                </c:pt>
                <c:pt idx="6">
                  <c:v>767.00699999999995</c:v>
                </c:pt>
                <c:pt idx="7">
                  <c:v>766.72299999999996</c:v>
                </c:pt>
                <c:pt idx="8">
                  <c:v>756.08799999999997</c:v>
                </c:pt>
                <c:pt idx="9">
                  <c:v>751.15499999999997</c:v>
                </c:pt>
                <c:pt idx="10">
                  <c:v>725.64300000000003</c:v>
                </c:pt>
                <c:pt idx="11">
                  <c:v>705.30200000000002</c:v>
                </c:pt>
                <c:pt idx="12">
                  <c:v>706.76599999999996</c:v>
                </c:pt>
                <c:pt idx="13">
                  <c:v>665.61800000000005</c:v>
                </c:pt>
                <c:pt idx="14">
                  <c:v>665.71400000000006</c:v>
                </c:pt>
                <c:pt idx="15">
                  <c:v>684.59799999999996</c:v>
                </c:pt>
                <c:pt idx="16">
                  <c:v>672.26800000000003</c:v>
                </c:pt>
                <c:pt idx="17">
                  <c:v>660.89700000000005</c:v>
                </c:pt>
                <c:pt idx="18">
                  <c:v>665.495</c:v>
                </c:pt>
                <c:pt idx="19">
                  <c:v>681.86699999999996</c:v>
                </c:pt>
                <c:pt idx="20">
                  <c:v>689.65599999999995</c:v>
                </c:pt>
                <c:pt idx="21">
                  <c:v>694.99800000000005</c:v>
                </c:pt>
                <c:pt idx="22">
                  <c:v>675.83799999999997</c:v>
                </c:pt>
                <c:pt idx="23">
                  <c:v>673.96400000000006</c:v>
                </c:pt>
                <c:pt idx="24">
                  <c:v>681.68799999999999</c:v>
                </c:pt>
                <c:pt idx="25">
                  <c:v>673.19500000000005</c:v>
                </c:pt>
                <c:pt idx="26">
                  <c:v>683.36800000000005</c:v>
                </c:pt>
                <c:pt idx="27">
                  <c:v>701.97199999999998</c:v>
                </c:pt>
                <c:pt idx="28">
                  <c:v>725.88199999999995</c:v>
                </c:pt>
                <c:pt idx="29">
                  <c:v>740.20299999999997</c:v>
                </c:pt>
                <c:pt idx="30">
                  <c:v>751.05499999999995</c:v>
                </c:pt>
                <c:pt idx="31">
                  <c:v>745.76099999999997</c:v>
                </c:pt>
                <c:pt idx="32">
                  <c:v>753.57600000000002</c:v>
                </c:pt>
                <c:pt idx="33">
                  <c:v>727.78200000000004</c:v>
                </c:pt>
                <c:pt idx="34">
                  <c:v>722.66</c:v>
                </c:pt>
                <c:pt idx="35">
                  <c:v>707.40899999999999</c:v>
                </c:pt>
                <c:pt idx="36">
                  <c:v>695.31100000000004</c:v>
                </c:pt>
                <c:pt idx="37">
                  <c:v>687.21699999999998</c:v>
                </c:pt>
                <c:pt idx="38">
                  <c:v>653.38699999999994</c:v>
                </c:pt>
                <c:pt idx="39">
                  <c:v>641.928</c:v>
                </c:pt>
                <c:pt idx="40">
                  <c:v>647.66</c:v>
                </c:pt>
                <c:pt idx="41">
                  <c:v>647.53700000000003</c:v>
                </c:pt>
                <c:pt idx="42">
                  <c:v>650.35900000000004</c:v>
                </c:pt>
                <c:pt idx="43">
                  <c:v>649.03599999999994</c:v>
                </c:pt>
                <c:pt idx="44">
                  <c:v>655.97799999999995</c:v>
                </c:pt>
                <c:pt idx="45">
                  <c:v>660.94399999999996</c:v>
                </c:pt>
                <c:pt idx="46">
                  <c:v>665.71199999999999</c:v>
                </c:pt>
                <c:pt idx="47">
                  <c:v>673.81100000000004</c:v>
                </c:pt>
                <c:pt idx="48">
                  <c:v>680.28300000000002</c:v>
                </c:pt>
                <c:pt idx="49">
                  <c:v>655.35299999999995</c:v>
                </c:pt>
                <c:pt idx="50">
                  <c:v>654.30999999999995</c:v>
                </c:pt>
                <c:pt idx="51">
                  <c:v>658.42600000000004</c:v>
                </c:pt>
                <c:pt idx="52">
                  <c:v>651.678</c:v>
                </c:pt>
                <c:pt idx="53">
                  <c:v>635.60699999999997</c:v>
                </c:pt>
                <c:pt idx="54">
                  <c:v>626.37099999999998</c:v>
                </c:pt>
                <c:pt idx="55">
                  <c:v>623.428</c:v>
                </c:pt>
                <c:pt idx="56">
                  <c:v>631.37599999999998</c:v>
                </c:pt>
                <c:pt idx="57">
                  <c:v>620.25099999999998</c:v>
                </c:pt>
                <c:pt idx="58">
                  <c:v>630.452</c:v>
                </c:pt>
                <c:pt idx="59">
                  <c:v>642.24300000000005</c:v>
                </c:pt>
                <c:pt idx="60">
                  <c:v>634.66499999999996</c:v>
                </c:pt>
                <c:pt idx="61">
                  <c:v>644.47500000000002</c:v>
                </c:pt>
                <c:pt idx="62">
                  <c:v>647.23199999999997</c:v>
                </c:pt>
                <c:pt idx="63">
                  <c:v>637.54200000000003</c:v>
                </c:pt>
                <c:pt idx="64">
                  <c:v>615.221</c:v>
                </c:pt>
                <c:pt idx="65">
                  <c:v>608.35599999999999</c:v>
                </c:pt>
                <c:pt idx="66">
                  <c:v>600.32000000000005</c:v>
                </c:pt>
                <c:pt idx="67">
                  <c:v>599.54200000000003</c:v>
                </c:pt>
                <c:pt idx="68">
                  <c:v>595.202</c:v>
                </c:pt>
                <c:pt idx="69">
                  <c:v>589.12800000000004</c:v>
                </c:pt>
                <c:pt idx="70">
                  <c:v>576.14800000000002</c:v>
                </c:pt>
                <c:pt idx="71">
                  <c:v>586.97500000000002</c:v>
                </c:pt>
                <c:pt idx="72">
                  <c:v>595.24099999999999</c:v>
                </c:pt>
                <c:pt idx="73">
                  <c:v>589.70000000000005</c:v>
                </c:pt>
                <c:pt idx="74">
                  <c:v>586.99699999999996</c:v>
                </c:pt>
                <c:pt idx="75">
                  <c:v>574.38</c:v>
                </c:pt>
                <c:pt idx="76">
                  <c:v>570.01199999999994</c:v>
                </c:pt>
                <c:pt idx="77">
                  <c:v>596.02</c:v>
                </c:pt>
                <c:pt idx="78">
                  <c:v>596.02</c:v>
                </c:pt>
                <c:pt idx="79">
                  <c:v>596.02</c:v>
                </c:pt>
                <c:pt idx="80">
                  <c:v>608.98</c:v>
                </c:pt>
                <c:pt idx="81">
                  <c:v>627.93799999999999</c:v>
                </c:pt>
                <c:pt idx="82">
                  <c:v>656.17200000000003</c:v>
                </c:pt>
                <c:pt idx="83">
                  <c:v>655.05399999999997</c:v>
                </c:pt>
                <c:pt idx="84">
                  <c:v>660.12800000000004</c:v>
                </c:pt>
                <c:pt idx="85">
                  <c:v>650.43799999999999</c:v>
                </c:pt>
                <c:pt idx="86">
                  <c:v>650.43799999999999</c:v>
                </c:pt>
                <c:pt idx="87">
                  <c:v>639.06200000000001</c:v>
                </c:pt>
                <c:pt idx="88">
                  <c:v>632.279</c:v>
                </c:pt>
                <c:pt idx="89">
                  <c:v>632.279</c:v>
                </c:pt>
                <c:pt idx="90">
                  <c:v>652.404</c:v>
                </c:pt>
                <c:pt idx="91">
                  <c:v>659.58399999999995</c:v>
                </c:pt>
                <c:pt idx="92">
                  <c:v>667.31399999999996</c:v>
                </c:pt>
                <c:pt idx="93">
                  <c:v>663.09699999999998</c:v>
                </c:pt>
                <c:pt idx="94">
                  <c:v>678.88199999999995</c:v>
                </c:pt>
                <c:pt idx="95">
                  <c:v>672.94299999999998</c:v>
                </c:pt>
                <c:pt idx="96">
                  <c:v>666.64700000000005</c:v>
                </c:pt>
                <c:pt idx="97">
                  <c:v>650.92999999999995</c:v>
                </c:pt>
                <c:pt idx="98">
                  <c:v>660.28499999999997</c:v>
                </c:pt>
                <c:pt idx="99">
                  <c:v>651.13199999999995</c:v>
                </c:pt>
                <c:pt idx="100">
                  <c:v>641.077</c:v>
                </c:pt>
                <c:pt idx="101">
                  <c:v>655.303</c:v>
                </c:pt>
                <c:pt idx="102">
                  <c:v>675.93799999999999</c:v>
                </c:pt>
                <c:pt idx="103">
                  <c:v>670.27700000000004</c:v>
                </c:pt>
                <c:pt idx="104">
                  <c:v>670.27700000000004</c:v>
                </c:pt>
                <c:pt idx="105">
                  <c:v>679.98400000000004</c:v>
                </c:pt>
                <c:pt idx="106">
                  <c:v>684.88900000000001</c:v>
                </c:pt>
                <c:pt idx="107">
                  <c:v>660.77200000000005</c:v>
                </c:pt>
                <c:pt idx="108">
                  <c:v>674.54100000000005</c:v>
                </c:pt>
                <c:pt idx="109">
                  <c:v>682.63199999999995</c:v>
                </c:pt>
                <c:pt idx="110">
                  <c:v>670.15800000000002</c:v>
                </c:pt>
                <c:pt idx="111">
                  <c:v>649.28899999999999</c:v>
                </c:pt>
                <c:pt idx="112">
                  <c:v>629.60500000000002</c:v>
                </c:pt>
                <c:pt idx="113">
                  <c:v>605.07299999999998</c:v>
                </c:pt>
                <c:pt idx="114">
                  <c:v>587.476</c:v>
                </c:pt>
                <c:pt idx="115">
                  <c:v>586.71199999999999</c:v>
                </c:pt>
                <c:pt idx="116">
                  <c:v>597.50099999999998</c:v>
                </c:pt>
                <c:pt idx="117">
                  <c:v>603.18100000000004</c:v>
                </c:pt>
                <c:pt idx="118">
                  <c:v>582.43499999999995</c:v>
                </c:pt>
                <c:pt idx="119">
                  <c:v>586.55100000000004</c:v>
                </c:pt>
                <c:pt idx="120">
                  <c:v>575.95299999999997</c:v>
                </c:pt>
                <c:pt idx="121">
                  <c:v>558.14499999999998</c:v>
                </c:pt>
                <c:pt idx="122">
                  <c:v>544.85599999999999</c:v>
                </c:pt>
                <c:pt idx="123">
                  <c:v>536.447</c:v>
                </c:pt>
                <c:pt idx="124">
                  <c:v>536.95500000000004</c:v>
                </c:pt>
                <c:pt idx="125">
                  <c:v>551.60799999999995</c:v>
                </c:pt>
                <c:pt idx="126">
                  <c:v>536.54899999999998</c:v>
                </c:pt>
                <c:pt idx="127">
                  <c:v>524.06200000000001</c:v>
                </c:pt>
                <c:pt idx="128">
                  <c:v>517.63</c:v>
                </c:pt>
                <c:pt idx="129">
                  <c:v>510.72399999999999</c:v>
                </c:pt>
                <c:pt idx="130">
                  <c:v>526.89400000000001</c:v>
                </c:pt>
                <c:pt idx="131">
                  <c:v>524.875</c:v>
                </c:pt>
                <c:pt idx="132">
                  <c:v>525.16899999999998</c:v>
                </c:pt>
                <c:pt idx="133">
                  <c:v>523.39300000000003</c:v>
                </c:pt>
                <c:pt idx="134">
                  <c:v>536.29399999999998</c:v>
                </c:pt>
                <c:pt idx="135">
                  <c:v>548.59799999999996</c:v>
                </c:pt>
                <c:pt idx="136">
                  <c:v>549.31899999999996</c:v>
                </c:pt>
                <c:pt idx="137">
                  <c:v>531.90200000000004</c:v>
                </c:pt>
                <c:pt idx="138">
                  <c:v>531.89200000000005</c:v>
                </c:pt>
                <c:pt idx="139">
                  <c:v>527.48299999999995</c:v>
                </c:pt>
                <c:pt idx="140">
                  <c:v>517.64800000000002</c:v>
                </c:pt>
                <c:pt idx="141">
                  <c:v>514.35400000000004</c:v>
                </c:pt>
                <c:pt idx="142">
                  <c:v>509.63</c:v>
                </c:pt>
                <c:pt idx="143">
                  <c:v>498.83100000000002</c:v>
                </c:pt>
                <c:pt idx="144">
                  <c:v>469.69900000000001</c:v>
                </c:pt>
                <c:pt idx="145">
                  <c:v>449.642</c:v>
                </c:pt>
                <c:pt idx="146">
                  <c:v>454.36599999999999</c:v>
                </c:pt>
                <c:pt idx="147">
                  <c:v>454.178</c:v>
                </c:pt>
                <c:pt idx="148">
                  <c:v>477.589</c:v>
                </c:pt>
                <c:pt idx="149">
                  <c:v>504.04599999999999</c:v>
                </c:pt>
                <c:pt idx="150">
                  <c:v>477.79300000000001</c:v>
                </c:pt>
                <c:pt idx="151">
                  <c:v>471.93400000000003</c:v>
                </c:pt>
                <c:pt idx="152">
                  <c:v>483.01600000000002</c:v>
                </c:pt>
                <c:pt idx="153">
                  <c:v>502.83800000000002</c:v>
                </c:pt>
                <c:pt idx="154">
                  <c:v>544.61</c:v>
                </c:pt>
                <c:pt idx="155">
                  <c:v>535.73</c:v>
                </c:pt>
                <c:pt idx="156">
                  <c:v>542.96799999999996</c:v>
                </c:pt>
                <c:pt idx="157">
                  <c:v>527.16099999999994</c:v>
                </c:pt>
                <c:pt idx="158">
                  <c:v>517.28599999999994</c:v>
                </c:pt>
                <c:pt idx="159">
                  <c:v>550.95799999999997</c:v>
                </c:pt>
                <c:pt idx="160">
                  <c:v>551.89</c:v>
                </c:pt>
                <c:pt idx="161">
                  <c:v>577.02</c:v>
                </c:pt>
                <c:pt idx="162">
                  <c:v>597.76900000000001</c:v>
                </c:pt>
                <c:pt idx="163">
                  <c:v>577.39</c:v>
                </c:pt>
                <c:pt idx="164">
                  <c:v>553.49400000000003</c:v>
                </c:pt>
                <c:pt idx="165">
                  <c:v>552.68399999999997</c:v>
                </c:pt>
                <c:pt idx="166">
                  <c:v>556.06100000000004</c:v>
                </c:pt>
                <c:pt idx="167">
                  <c:v>556.06100000000004</c:v>
                </c:pt>
                <c:pt idx="168">
                  <c:v>538.69000000000005</c:v>
                </c:pt>
                <c:pt idx="169">
                  <c:v>538.69000000000005</c:v>
                </c:pt>
                <c:pt idx="170">
                  <c:v>549.10799999999995</c:v>
                </c:pt>
                <c:pt idx="171">
                  <c:v>546.25400000000002</c:v>
                </c:pt>
                <c:pt idx="172">
                  <c:v>539.59100000000001</c:v>
                </c:pt>
                <c:pt idx="173">
                  <c:v>530.14400000000001</c:v>
                </c:pt>
                <c:pt idx="174">
                  <c:v>507.95</c:v>
                </c:pt>
                <c:pt idx="175">
                  <c:v>507.93</c:v>
                </c:pt>
                <c:pt idx="176">
                  <c:v>478.98700000000002</c:v>
                </c:pt>
                <c:pt idx="177">
                  <c:v>464.99599999999998</c:v>
                </c:pt>
                <c:pt idx="178">
                  <c:v>467.89400000000001</c:v>
                </c:pt>
                <c:pt idx="179">
                  <c:v>457.774</c:v>
                </c:pt>
                <c:pt idx="180">
                  <c:v>457.911</c:v>
                </c:pt>
                <c:pt idx="181">
                  <c:v>456.47800000000001</c:v>
                </c:pt>
                <c:pt idx="182">
                  <c:v>445.726</c:v>
                </c:pt>
                <c:pt idx="183">
                  <c:v>439.94900000000001</c:v>
                </c:pt>
                <c:pt idx="184">
                  <c:v>436.54599999999999</c:v>
                </c:pt>
                <c:pt idx="185">
                  <c:v>457.42099999999999</c:v>
                </c:pt>
                <c:pt idx="186">
                  <c:v>461.096</c:v>
                </c:pt>
                <c:pt idx="187">
                  <c:v>465.15499999999997</c:v>
                </c:pt>
                <c:pt idx="188">
                  <c:v>464.096</c:v>
                </c:pt>
                <c:pt idx="189">
                  <c:v>480.79</c:v>
                </c:pt>
                <c:pt idx="190">
                  <c:v>504.02199999999999</c:v>
                </c:pt>
                <c:pt idx="191">
                  <c:v>502.99700000000001</c:v>
                </c:pt>
                <c:pt idx="192">
                  <c:v>494.392</c:v>
                </c:pt>
                <c:pt idx="193">
                  <c:v>492.83100000000002</c:v>
                </c:pt>
                <c:pt idx="194">
                  <c:v>512.60799999999995</c:v>
                </c:pt>
                <c:pt idx="195">
                  <c:v>512.17999999999995</c:v>
                </c:pt>
                <c:pt idx="196">
                  <c:v>534.54100000000005</c:v>
                </c:pt>
                <c:pt idx="197">
                  <c:v>540.51800000000003</c:v>
                </c:pt>
                <c:pt idx="198">
                  <c:v>522.38499999999999</c:v>
                </c:pt>
                <c:pt idx="199">
                  <c:v>518.67200000000003</c:v>
                </c:pt>
                <c:pt idx="200">
                  <c:v>521.43299999999999</c:v>
                </c:pt>
                <c:pt idx="201">
                  <c:v>517.66499999999996</c:v>
                </c:pt>
                <c:pt idx="202">
                  <c:v>506.791</c:v>
                </c:pt>
                <c:pt idx="203">
                  <c:v>494.846</c:v>
                </c:pt>
                <c:pt idx="204">
                  <c:v>498.96899999999999</c:v>
                </c:pt>
                <c:pt idx="205">
                  <c:v>492.64100000000002</c:v>
                </c:pt>
                <c:pt idx="206">
                  <c:v>495.58300000000003</c:v>
                </c:pt>
                <c:pt idx="207">
                  <c:v>495.17899999999997</c:v>
                </c:pt>
                <c:pt idx="208">
                  <c:v>488.67</c:v>
                </c:pt>
                <c:pt idx="209">
                  <c:v>474.65699999999998</c:v>
                </c:pt>
                <c:pt idx="210">
                  <c:v>469.49799999999999</c:v>
                </c:pt>
                <c:pt idx="211">
                  <c:v>470.654</c:v>
                </c:pt>
                <c:pt idx="212">
                  <c:v>462.13299999999998</c:v>
                </c:pt>
                <c:pt idx="213">
                  <c:v>442.50900000000001</c:v>
                </c:pt>
                <c:pt idx="214">
                  <c:v>438.41899999999998</c:v>
                </c:pt>
                <c:pt idx="215">
                  <c:v>450.12</c:v>
                </c:pt>
                <c:pt idx="216">
                  <c:v>457.24</c:v>
                </c:pt>
                <c:pt idx="217">
                  <c:v>468.45299999999997</c:v>
                </c:pt>
                <c:pt idx="218">
                  <c:v>455.13</c:v>
                </c:pt>
                <c:pt idx="219">
                  <c:v>449.04300000000001</c:v>
                </c:pt>
                <c:pt idx="220">
                  <c:v>452.87200000000001</c:v>
                </c:pt>
                <c:pt idx="221">
                  <c:v>455.358</c:v>
                </c:pt>
                <c:pt idx="222">
                  <c:v>439.74400000000003</c:v>
                </c:pt>
                <c:pt idx="223">
                  <c:v>444.15899999999999</c:v>
                </c:pt>
                <c:pt idx="224">
                  <c:v>442.411</c:v>
                </c:pt>
                <c:pt idx="225">
                  <c:v>442.86099999999999</c:v>
                </c:pt>
                <c:pt idx="226">
                  <c:v>452.48700000000002</c:v>
                </c:pt>
                <c:pt idx="227">
                  <c:v>452.15800000000002</c:v>
                </c:pt>
                <c:pt idx="228">
                  <c:v>448.98599999999999</c:v>
                </c:pt>
                <c:pt idx="229">
                  <c:v>452.82100000000003</c:v>
                </c:pt>
                <c:pt idx="230">
                  <c:v>459.17599999999999</c:v>
                </c:pt>
                <c:pt idx="231">
                  <c:v>480.62799999999999</c:v>
                </c:pt>
                <c:pt idx="232">
                  <c:v>480.78100000000001</c:v>
                </c:pt>
                <c:pt idx="233">
                  <c:v>480.48</c:v>
                </c:pt>
                <c:pt idx="234">
                  <c:v>485.27699999999999</c:v>
                </c:pt>
                <c:pt idx="235">
                  <c:v>486.459</c:v>
                </c:pt>
                <c:pt idx="236">
                  <c:v>485.315</c:v>
                </c:pt>
                <c:pt idx="237">
                  <c:v>483.63900000000001</c:v>
                </c:pt>
                <c:pt idx="238">
                  <c:v>491.29300000000001</c:v>
                </c:pt>
                <c:pt idx="239">
                  <c:v>497.28899999999999</c:v>
                </c:pt>
                <c:pt idx="240">
                  <c:v>511.524</c:v>
                </c:pt>
                <c:pt idx="241">
                  <c:v>506.33499999999998</c:v>
                </c:pt>
                <c:pt idx="242">
                  <c:v>500.68400000000003</c:v>
                </c:pt>
                <c:pt idx="243">
                  <c:v>494.1</c:v>
                </c:pt>
                <c:pt idx="244">
                  <c:v>451.221</c:v>
                </c:pt>
                <c:pt idx="245">
                  <c:v>446.31599999999997</c:v>
                </c:pt>
                <c:pt idx="246">
                  <c:v>432.608</c:v>
                </c:pt>
                <c:pt idx="247">
                  <c:v>419.72899999999998</c:v>
                </c:pt>
                <c:pt idx="248">
                  <c:v>419.28500000000003</c:v>
                </c:pt>
                <c:pt idx="249">
                  <c:v>407.84699999999998</c:v>
                </c:pt>
                <c:pt idx="250">
                  <c:v>403.24099999999999</c:v>
                </c:pt>
                <c:pt idx="251">
                  <c:v>405.45600000000002</c:v>
                </c:pt>
                <c:pt idx="252">
                  <c:v>410.61200000000002</c:v>
                </c:pt>
                <c:pt idx="253">
                  <c:v>401.46600000000001</c:v>
                </c:pt>
                <c:pt idx="254">
                  <c:v>395.51299999999998</c:v>
                </c:pt>
                <c:pt idx="255">
                  <c:v>395.51299999999998</c:v>
                </c:pt>
                <c:pt idx="256">
                  <c:v>395.51299999999998</c:v>
                </c:pt>
                <c:pt idx="257">
                  <c:v>395.51299999999998</c:v>
                </c:pt>
                <c:pt idx="258">
                  <c:v>396.14100000000002</c:v>
                </c:pt>
                <c:pt idx="259">
                  <c:v>395.56900000000002</c:v>
                </c:pt>
                <c:pt idx="260">
                  <c:v>396.815</c:v>
                </c:pt>
                <c:pt idx="261">
                  <c:v>396.815</c:v>
                </c:pt>
                <c:pt idx="262">
                  <c:v>372.476</c:v>
                </c:pt>
                <c:pt idx="263">
                  <c:v>375.17</c:v>
                </c:pt>
                <c:pt idx="264">
                  <c:v>377.005</c:v>
                </c:pt>
                <c:pt idx="265">
                  <c:v>376.97300000000001</c:v>
                </c:pt>
                <c:pt idx="266">
                  <c:v>369.79899999999998</c:v>
                </c:pt>
                <c:pt idx="267">
                  <c:v>359.29399999999998</c:v>
                </c:pt>
                <c:pt idx="268">
                  <c:v>362.43599999999998</c:v>
                </c:pt>
                <c:pt idx="269">
                  <c:v>350.78</c:v>
                </c:pt>
                <c:pt idx="270">
                  <c:v>350.77</c:v>
                </c:pt>
                <c:pt idx="271">
                  <c:v>338.36700000000002</c:v>
                </c:pt>
                <c:pt idx="272">
                  <c:v>326.16300000000001</c:v>
                </c:pt>
                <c:pt idx="273">
                  <c:v>323.63099999999997</c:v>
                </c:pt>
                <c:pt idx="274">
                  <c:v>324.43099999999998</c:v>
                </c:pt>
                <c:pt idx="275">
                  <c:v>333.24299999999999</c:v>
                </c:pt>
                <c:pt idx="276">
                  <c:v>327.24200000000002</c:v>
                </c:pt>
                <c:pt idx="277">
                  <c:v>351.02699999999999</c:v>
                </c:pt>
                <c:pt idx="278">
                  <c:v>349.35199999999998</c:v>
                </c:pt>
                <c:pt idx="279">
                  <c:v>376.59199999999998</c:v>
                </c:pt>
                <c:pt idx="280">
                  <c:v>362.714</c:v>
                </c:pt>
                <c:pt idx="281">
                  <c:v>358.42899999999997</c:v>
                </c:pt>
                <c:pt idx="282">
                  <c:v>369.73</c:v>
                </c:pt>
                <c:pt idx="283">
                  <c:v>372.012</c:v>
                </c:pt>
                <c:pt idx="284">
                  <c:v>374.01900000000001</c:v>
                </c:pt>
                <c:pt idx="285">
                  <c:v>357.71899999999999</c:v>
                </c:pt>
                <c:pt idx="286">
                  <c:v>345.495</c:v>
                </c:pt>
                <c:pt idx="287">
                  <c:v>334.95400000000001</c:v>
                </c:pt>
                <c:pt idx="288">
                  <c:v>347.983</c:v>
                </c:pt>
                <c:pt idx="289">
                  <c:v>361.11</c:v>
                </c:pt>
                <c:pt idx="290">
                  <c:v>347.44099999999997</c:v>
                </c:pt>
                <c:pt idx="291">
                  <c:v>335.87400000000002</c:v>
                </c:pt>
                <c:pt idx="292">
                  <c:v>330.83699999999999</c:v>
                </c:pt>
                <c:pt idx="293">
                  <c:v>327.76</c:v>
                </c:pt>
                <c:pt idx="294">
                  <c:v>325.62299999999999</c:v>
                </c:pt>
                <c:pt idx="295">
                  <c:v>335.899</c:v>
                </c:pt>
                <c:pt idx="296">
                  <c:v>330.279</c:v>
                </c:pt>
                <c:pt idx="297">
                  <c:v>331.66199999999998</c:v>
                </c:pt>
                <c:pt idx="298">
                  <c:v>348.209</c:v>
                </c:pt>
                <c:pt idx="299">
                  <c:v>376.63</c:v>
                </c:pt>
                <c:pt idx="300">
                  <c:v>390.51</c:v>
                </c:pt>
                <c:pt idx="301">
                  <c:v>411.74</c:v>
                </c:pt>
                <c:pt idx="302">
                  <c:v>442.64699999999999</c:v>
                </c:pt>
                <c:pt idx="303">
                  <c:v>474.08800000000002</c:v>
                </c:pt>
                <c:pt idx="304">
                  <c:v>470.40600000000001</c:v>
                </c:pt>
                <c:pt idx="305">
                  <c:v>444.25099999999998</c:v>
                </c:pt>
                <c:pt idx="306">
                  <c:v>470.86399999999998</c:v>
                </c:pt>
                <c:pt idx="307">
                  <c:v>530.029</c:v>
                </c:pt>
                <c:pt idx="308">
                  <c:v>584.57299999999998</c:v>
                </c:pt>
                <c:pt idx="309">
                  <c:v>688.93299999999999</c:v>
                </c:pt>
                <c:pt idx="310">
                  <c:v>702.52599999999995</c:v>
                </c:pt>
                <c:pt idx="311">
                  <c:v>743.70299999999997</c:v>
                </c:pt>
                <c:pt idx="312">
                  <c:v>999.779</c:v>
                </c:pt>
                <c:pt idx="313">
                  <c:v>912.99300000000005</c:v>
                </c:pt>
                <c:pt idx="314">
                  <c:v>1025.827</c:v>
                </c:pt>
                <c:pt idx="315">
                  <c:v>1063.0709999999999</c:v>
                </c:pt>
                <c:pt idx="316">
                  <c:v>1328.04</c:v>
                </c:pt>
                <c:pt idx="317">
                  <c:v>1342.3150000000001</c:v>
                </c:pt>
                <c:pt idx="318">
                  <c:v>1299.22</c:v>
                </c:pt>
                <c:pt idx="319">
                  <c:v>1330.2360000000001</c:v>
                </c:pt>
                <c:pt idx="320">
                  <c:v>1226.1410000000001</c:v>
                </c:pt>
                <c:pt idx="321">
                  <c:v>1066.2619999999999</c:v>
                </c:pt>
                <c:pt idx="322">
                  <c:v>1014.348</c:v>
                </c:pt>
                <c:pt idx="323">
                  <c:v>1024.3130000000001</c:v>
                </c:pt>
                <c:pt idx="324">
                  <c:v>1065.867</c:v>
                </c:pt>
                <c:pt idx="325">
                  <c:v>924.13099999999997</c:v>
                </c:pt>
                <c:pt idx="326">
                  <c:v>939.12199999999996</c:v>
                </c:pt>
                <c:pt idx="327">
                  <c:v>943.154</c:v>
                </c:pt>
                <c:pt idx="328">
                  <c:v>936.49199999999996</c:v>
                </c:pt>
                <c:pt idx="329">
                  <c:v>919.71199999999999</c:v>
                </c:pt>
                <c:pt idx="330">
                  <c:v>849.57899999999995</c:v>
                </c:pt>
                <c:pt idx="331">
                  <c:v>811.13199999999995</c:v>
                </c:pt>
                <c:pt idx="332">
                  <c:v>803.995</c:v>
                </c:pt>
                <c:pt idx="333">
                  <c:v>803.995</c:v>
                </c:pt>
                <c:pt idx="334">
                  <c:v>803.995</c:v>
                </c:pt>
                <c:pt idx="335">
                  <c:v>773.09699999999998</c:v>
                </c:pt>
                <c:pt idx="336">
                  <c:v>795.43399999999997</c:v>
                </c:pt>
                <c:pt idx="337">
                  <c:v>811.35699999999997</c:v>
                </c:pt>
                <c:pt idx="338">
                  <c:v>816.88300000000004</c:v>
                </c:pt>
                <c:pt idx="339">
                  <c:v>851.21600000000001</c:v>
                </c:pt>
                <c:pt idx="340">
                  <c:v>877.678</c:v>
                </c:pt>
                <c:pt idx="341">
                  <c:v>898.03800000000001</c:v>
                </c:pt>
                <c:pt idx="342">
                  <c:v>881.86800000000005</c:v>
                </c:pt>
                <c:pt idx="343">
                  <c:v>864.57799999999997</c:v>
                </c:pt>
                <c:pt idx="344">
                  <c:v>863.85599999999999</c:v>
                </c:pt>
                <c:pt idx="345">
                  <c:v>874.154</c:v>
                </c:pt>
                <c:pt idx="346">
                  <c:v>884.952</c:v>
                </c:pt>
                <c:pt idx="347">
                  <c:v>880.04399999999998</c:v>
                </c:pt>
                <c:pt idx="348">
                  <c:v>880.04399999999998</c:v>
                </c:pt>
                <c:pt idx="349">
                  <c:v>859.05700000000002</c:v>
                </c:pt>
                <c:pt idx="350">
                  <c:v>798.40499999999997</c:v>
                </c:pt>
                <c:pt idx="351">
                  <c:v>780.83799999999997</c:v>
                </c:pt>
                <c:pt idx="352">
                  <c:v>762.36300000000006</c:v>
                </c:pt>
                <c:pt idx="353">
                  <c:v>765.50099999999998</c:v>
                </c:pt>
                <c:pt idx="354">
                  <c:v>735.42100000000005</c:v>
                </c:pt>
                <c:pt idx="355">
                  <c:v>705.44799999999998</c:v>
                </c:pt>
                <c:pt idx="356">
                  <c:v>686.56200000000001</c:v>
                </c:pt>
                <c:pt idx="357">
                  <c:v>727.76</c:v>
                </c:pt>
                <c:pt idx="358">
                  <c:v>706.31200000000001</c:v>
                </c:pt>
                <c:pt idx="359">
                  <c:v>685.39400000000001</c:v>
                </c:pt>
                <c:pt idx="360">
                  <c:v>694.24900000000002</c:v>
                </c:pt>
                <c:pt idx="361">
                  <c:v>682.17700000000002</c:v>
                </c:pt>
                <c:pt idx="362">
                  <c:v>678.99199999999996</c:v>
                </c:pt>
                <c:pt idx="363">
                  <c:v>691.77300000000002</c:v>
                </c:pt>
                <c:pt idx="364">
                  <c:v>691.77300000000002</c:v>
                </c:pt>
                <c:pt idx="365">
                  <c:v>687.18100000000004</c:v>
                </c:pt>
                <c:pt idx="366">
                  <c:v>701.27099999999996</c:v>
                </c:pt>
                <c:pt idx="367">
                  <c:v>699.322</c:v>
                </c:pt>
                <c:pt idx="368">
                  <c:v>715.04</c:v>
                </c:pt>
                <c:pt idx="369">
                  <c:v>704.74199999999996</c:v>
                </c:pt>
                <c:pt idx="370">
                  <c:v>704.74199999999996</c:v>
                </c:pt>
                <c:pt idx="371">
                  <c:v>642.29</c:v>
                </c:pt>
                <c:pt idx="372">
                  <c:v>624.63699999999994</c:v>
                </c:pt>
                <c:pt idx="373">
                  <c:v>556.10900000000004</c:v>
                </c:pt>
                <c:pt idx="374">
                  <c:v>552.61800000000005</c:v>
                </c:pt>
                <c:pt idx="375">
                  <c:v>570.82600000000002</c:v>
                </c:pt>
                <c:pt idx="376">
                  <c:v>573.80399999999997</c:v>
                </c:pt>
                <c:pt idx="377">
                  <c:v>605.08299999999997</c:v>
                </c:pt>
                <c:pt idx="378">
                  <c:v>610.41899999999998</c:v>
                </c:pt>
                <c:pt idx="379">
                  <c:v>627.60299999999995</c:v>
                </c:pt>
                <c:pt idx="380">
                  <c:v>587.06399999999996</c:v>
                </c:pt>
                <c:pt idx="381">
                  <c:v>593.44799999999998</c:v>
                </c:pt>
                <c:pt idx="382">
                  <c:v>601.88300000000004</c:v>
                </c:pt>
                <c:pt idx="383">
                  <c:v>599.59699999999998</c:v>
                </c:pt>
                <c:pt idx="384">
                  <c:v>609.74300000000005</c:v>
                </c:pt>
                <c:pt idx="385">
                  <c:v>605.60699999999997</c:v>
                </c:pt>
                <c:pt idx="386">
                  <c:v>612.39400000000001</c:v>
                </c:pt>
                <c:pt idx="387">
                  <c:v>629.97299999999996</c:v>
                </c:pt>
                <c:pt idx="388">
                  <c:v>641.99099999999999</c:v>
                </c:pt>
                <c:pt idx="389">
                  <c:v>645.12699999999995</c:v>
                </c:pt>
                <c:pt idx="390">
                  <c:v>633.46699999999998</c:v>
                </c:pt>
                <c:pt idx="391">
                  <c:v>590.48599999999999</c:v>
                </c:pt>
                <c:pt idx="392">
                  <c:v>610.20699999999999</c:v>
                </c:pt>
                <c:pt idx="393">
                  <c:v>604.524</c:v>
                </c:pt>
                <c:pt idx="394">
                  <c:v>610.66</c:v>
                </c:pt>
                <c:pt idx="395">
                  <c:v>625.95500000000004</c:v>
                </c:pt>
                <c:pt idx="396">
                  <c:v>643.01599999999996</c:v>
                </c:pt>
                <c:pt idx="397">
                  <c:v>665.96699999999998</c:v>
                </c:pt>
                <c:pt idx="398">
                  <c:v>698.38099999999997</c:v>
                </c:pt>
                <c:pt idx="399">
                  <c:v>696.58699999999999</c:v>
                </c:pt>
                <c:pt idx="400">
                  <c:v>715.32799999999997</c:v>
                </c:pt>
                <c:pt idx="401">
                  <c:v>662.59199999999998</c:v>
                </c:pt>
                <c:pt idx="402">
                  <c:v>644.95399999999995</c:v>
                </c:pt>
                <c:pt idx="403">
                  <c:v>642.23599999999999</c:v>
                </c:pt>
                <c:pt idx="404">
                  <c:v>638.04700000000003</c:v>
                </c:pt>
                <c:pt idx="405">
                  <c:v>619.96799999999996</c:v>
                </c:pt>
                <c:pt idx="406">
                  <c:v>616.79200000000003</c:v>
                </c:pt>
                <c:pt idx="407">
                  <c:v>615.01499999999999</c:v>
                </c:pt>
                <c:pt idx="408">
                  <c:v>623.94799999999998</c:v>
                </c:pt>
                <c:pt idx="409">
                  <c:v>617.20600000000002</c:v>
                </c:pt>
                <c:pt idx="410">
                  <c:v>628.21600000000001</c:v>
                </c:pt>
                <c:pt idx="411">
                  <c:v>634.22400000000005</c:v>
                </c:pt>
                <c:pt idx="412">
                  <c:v>656.36199999999997</c:v>
                </c:pt>
                <c:pt idx="413">
                  <c:v>668.76199999999994</c:v>
                </c:pt>
                <c:pt idx="414">
                  <c:v>674.572</c:v>
                </c:pt>
                <c:pt idx="415">
                  <c:v>669.81899999999996</c:v>
                </c:pt>
                <c:pt idx="416">
                  <c:v>656.25</c:v>
                </c:pt>
                <c:pt idx="417">
                  <c:v>666.76800000000003</c:v>
                </c:pt>
                <c:pt idx="418">
                  <c:v>680.57399999999996</c:v>
                </c:pt>
                <c:pt idx="419">
                  <c:v>681.375</c:v>
                </c:pt>
                <c:pt idx="420">
                  <c:v>658.56899999999996</c:v>
                </c:pt>
                <c:pt idx="421">
                  <c:v>643.02099999999996</c:v>
                </c:pt>
                <c:pt idx="422">
                  <c:v>642.53099999999995</c:v>
                </c:pt>
                <c:pt idx="423">
                  <c:v>635.30700000000002</c:v>
                </c:pt>
                <c:pt idx="424">
                  <c:v>622.61400000000003</c:v>
                </c:pt>
                <c:pt idx="425">
                  <c:v>615.99699999999996</c:v>
                </c:pt>
                <c:pt idx="426">
                  <c:v>607.88900000000001</c:v>
                </c:pt>
                <c:pt idx="427">
                  <c:v>608.59500000000003</c:v>
                </c:pt>
                <c:pt idx="428">
                  <c:v>606.56299999999999</c:v>
                </c:pt>
                <c:pt idx="429">
                  <c:v>596.91600000000005</c:v>
                </c:pt>
                <c:pt idx="430">
                  <c:v>596.72299999999996</c:v>
                </c:pt>
                <c:pt idx="431">
                  <c:v>608.95799999999997</c:v>
                </c:pt>
                <c:pt idx="432">
                  <c:v>602.59699999999998</c:v>
                </c:pt>
                <c:pt idx="433">
                  <c:v>600.13099999999997</c:v>
                </c:pt>
                <c:pt idx="434">
                  <c:v>600.13099999999997</c:v>
                </c:pt>
                <c:pt idx="435">
                  <c:v>586.42100000000005</c:v>
                </c:pt>
                <c:pt idx="436">
                  <c:v>577.31700000000001</c:v>
                </c:pt>
                <c:pt idx="437">
                  <c:v>587.92100000000005</c:v>
                </c:pt>
                <c:pt idx="438">
                  <c:v>585.87599999999998</c:v>
                </c:pt>
                <c:pt idx="439">
                  <c:v>582.851</c:v>
                </c:pt>
                <c:pt idx="440">
                  <c:v>601.86199999999997</c:v>
                </c:pt>
                <c:pt idx="441">
                  <c:v>603.78</c:v>
                </c:pt>
                <c:pt idx="442">
                  <c:v>603.87599999999998</c:v>
                </c:pt>
                <c:pt idx="443">
                  <c:v>615.22699999999998</c:v>
                </c:pt>
                <c:pt idx="444">
                  <c:v>623.83000000000004</c:v>
                </c:pt>
                <c:pt idx="445">
                  <c:v>610.79899999999998</c:v>
                </c:pt>
                <c:pt idx="446">
                  <c:v>611.572</c:v>
                </c:pt>
                <c:pt idx="447">
                  <c:v>624.9</c:v>
                </c:pt>
                <c:pt idx="448">
                  <c:v>624.72699999999998</c:v>
                </c:pt>
                <c:pt idx="449">
                  <c:v>662.47900000000004</c:v>
                </c:pt>
                <c:pt idx="450">
                  <c:v>668.99099999999999</c:v>
                </c:pt>
                <c:pt idx="451">
                  <c:v>679.53899999999999</c:v>
                </c:pt>
                <c:pt idx="452">
                  <c:v>714.76400000000001</c:v>
                </c:pt>
                <c:pt idx="453">
                  <c:v>710.01</c:v>
                </c:pt>
                <c:pt idx="454">
                  <c:v>702.82299999999998</c:v>
                </c:pt>
                <c:pt idx="455">
                  <c:v>716.15300000000002</c:v>
                </c:pt>
                <c:pt idx="456">
                  <c:v>728.10199999999998</c:v>
                </c:pt>
                <c:pt idx="457">
                  <c:v>714.72699999999998</c:v>
                </c:pt>
                <c:pt idx="458">
                  <c:v>728.62400000000002</c:v>
                </c:pt>
                <c:pt idx="459">
                  <c:v>710.98400000000004</c:v>
                </c:pt>
                <c:pt idx="460">
                  <c:v>721.81299999999999</c:v>
                </c:pt>
                <c:pt idx="461">
                  <c:v>697.19600000000003</c:v>
                </c:pt>
                <c:pt idx="462">
                  <c:v>675.96</c:v>
                </c:pt>
                <c:pt idx="463">
                  <c:v>654.31100000000004</c:v>
                </c:pt>
                <c:pt idx="464">
                  <c:v>628.70600000000002</c:v>
                </c:pt>
                <c:pt idx="465">
                  <c:v>646.346</c:v>
                </c:pt>
                <c:pt idx="466">
                  <c:v>662.024</c:v>
                </c:pt>
                <c:pt idx="467">
                  <c:v>680.28200000000004</c:v>
                </c:pt>
                <c:pt idx="468">
                  <c:v>671.41</c:v>
                </c:pt>
                <c:pt idx="469">
                  <c:v>669.36599999999999</c:v>
                </c:pt>
                <c:pt idx="470">
                  <c:v>685.13800000000003</c:v>
                </c:pt>
                <c:pt idx="471">
                  <c:v>693.26599999999996</c:v>
                </c:pt>
                <c:pt idx="472">
                  <c:v>700.15200000000004</c:v>
                </c:pt>
                <c:pt idx="473">
                  <c:v>697.67200000000003</c:v>
                </c:pt>
                <c:pt idx="474">
                  <c:v>707.149</c:v>
                </c:pt>
                <c:pt idx="475">
                  <c:v>683.03399999999999</c:v>
                </c:pt>
                <c:pt idx="476">
                  <c:v>686.93299999999999</c:v>
                </c:pt>
                <c:pt idx="477">
                  <c:v>679.50400000000002</c:v>
                </c:pt>
                <c:pt idx="478">
                  <c:v>664.44799999999998</c:v>
                </c:pt>
                <c:pt idx="479">
                  <c:v>650.90200000000004</c:v>
                </c:pt>
                <c:pt idx="480">
                  <c:v>618.26800000000003</c:v>
                </c:pt>
                <c:pt idx="481">
                  <c:v>605.00599999999997</c:v>
                </c:pt>
                <c:pt idx="482">
                  <c:v>574.40800000000002</c:v>
                </c:pt>
                <c:pt idx="483">
                  <c:v>585.41700000000003</c:v>
                </c:pt>
                <c:pt idx="484">
                  <c:v>544.50699999999995</c:v>
                </c:pt>
                <c:pt idx="485">
                  <c:v>555.56700000000001</c:v>
                </c:pt>
                <c:pt idx="486">
                  <c:v>539.62199999999996</c:v>
                </c:pt>
                <c:pt idx="487">
                  <c:v>548.51900000000001</c:v>
                </c:pt>
                <c:pt idx="488">
                  <c:v>548.94600000000003</c:v>
                </c:pt>
                <c:pt idx="489">
                  <c:v>531.59799999999996</c:v>
                </c:pt>
                <c:pt idx="490">
                  <c:v>538.66300000000001</c:v>
                </c:pt>
                <c:pt idx="491">
                  <c:v>538.25</c:v>
                </c:pt>
                <c:pt idx="492">
                  <c:v>537.05200000000002</c:v>
                </c:pt>
                <c:pt idx="493">
                  <c:v>527.37</c:v>
                </c:pt>
                <c:pt idx="494">
                  <c:v>511.61399999999998</c:v>
                </c:pt>
                <c:pt idx="495">
                  <c:v>488.39</c:v>
                </c:pt>
                <c:pt idx="496">
                  <c:v>482.488</c:v>
                </c:pt>
                <c:pt idx="497">
                  <c:v>486.90800000000002</c:v>
                </c:pt>
                <c:pt idx="498">
                  <c:v>486.57100000000003</c:v>
                </c:pt>
                <c:pt idx="499">
                  <c:v>488.334</c:v>
                </c:pt>
                <c:pt idx="500">
                  <c:v>466.77699999999999</c:v>
                </c:pt>
                <c:pt idx="501">
                  <c:v>455.50799999999998</c:v>
                </c:pt>
                <c:pt idx="502">
                  <c:v>454.08199999999999</c:v>
                </c:pt>
                <c:pt idx="503">
                  <c:v>433.666</c:v>
                </c:pt>
                <c:pt idx="504">
                  <c:v>436.86500000000001</c:v>
                </c:pt>
                <c:pt idx="505">
                  <c:v>438.69</c:v>
                </c:pt>
                <c:pt idx="506">
                  <c:v>433.88499999999999</c:v>
                </c:pt>
                <c:pt idx="507">
                  <c:v>435.40499999999997</c:v>
                </c:pt>
                <c:pt idx="508">
                  <c:v>439.14600000000002</c:v>
                </c:pt>
                <c:pt idx="509">
                  <c:v>431.93299999999999</c:v>
                </c:pt>
                <c:pt idx="510">
                  <c:v>421.53800000000001</c:v>
                </c:pt>
                <c:pt idx="511">
                  <c:v>419.13600000000002</c:v>
                </c:pt>
                <c:pt idx="512">
                  <c:v>421.03300000000002</c:v>
                </c:pt>
                <c:pt idx="513">
                  <c:v>428.226</c:v>
                </c:pt>
                <c:pt idx="514">
                  <c:v>444.839</c:v>
                </c:pt>
                <c:pt idx="515">
                  <c:v>447.822</c:v>
                </c:pt>
                <c:pt idx="516">
                  <c:v>444.39499999999998</c:v>
                </c:pt>
                <c:pt idx="517">
                  <c:v>444.39499999999998</c:v>
                </c:pt>
                <c:pt idx="518">
                  <c:v>444.39499999999998</c:v>
                </c:pt>
                <c:pt idx="519">
                  <c:v>444.39499999999998</c:v>
                </c:pt>
                <c:pt idx="520">
                  <c:v>441.32</c:v>
                </c:pt>
                <c:pt idx="521">
                  <c:v>437.22800000000001</c:v>
                </c:pt>
                <c:pt idx="522">
                  <c:v>437.22800000000001</c:v>
                </c:pt>
                <c:pt idx="523">
                  <c:v>437.22800000000001</c:v>
                </c:pt>
                <c:pt idx="524">
                  <c:v>426.512</c:v>
                </c:pt>
                <c:pt idx="525">
                  <c:v>433.17599999999999</c:v>
                </c:pt>
                <c:pt idx="526">
                  <c:v>432.988</c:v>
                </c:pt>
                <c:pt idx="527">
                  <c:v>424.702</c:v>
                </c:pt>
                <c:pt idx="528">
                  <c:v>420.995</c:v>
                </c:pt>
                <c:pt idx="529">
                  <c:v>427.39299999999997</c:v>
                </c:pt>
                <c:pt idx="530">
                  <c:v>443.89499999999998</c:v>
                </c:pt>
                <c:pt idx="531">
                  <c:v>436.21199999999999</c:v>
                </c:pt>
                <c:pt idx="532">
                  <c:v>430.81599999999997</c:v>
                </c:pt>
                <c:pt idx="533">
                  <c:v>439.40899999999999</c:v>
                </c:pt>
                <c:pt idx="534">
                  <c:v>443.077</c:v>
                </c:pt>
                <c:pt idx="535">
                  <c:v>436.60599999999999</c:v>
                </c:pt>
                <c:pt idx="536">
                  <c:v>432.77600000000001</c:v>
                </c:pt>
                <c:pt idx="537">
                  <c:v>419.779</c:v>
                </c:pt>
                <c:pt idx="538">
                  <c:v>423.17200000000003</c:v>
                </c:pt>
                <c:pt idx="539">
                  <c:v>420.137</c:v>
                </c:pt>
                <c:pt idx="540">
                  <c:v>420.25599999999997</c:v>
                </c:pt>
                <c:pt idx="541">
                  <c:v>432.78699999999998</c:v>
                </c:pt>
                <c:pt idx="542">
                  <c:v>436.82600000000002</c:v>
                </c:pt>
                <c:pt idx="543">
                  <c:v>433.363</c:v>
                </c:pt>
                <c:pt idx="544">
                  <c:v>433.82</c:v>
                </c:pt>
                <c:pt idx="545">
                  <c:v>427.19099999999997</c:v>
                </c:pt>
                <c:pt idx="546">
                  <c:v>418.65800000000002</c:v>
                </c:pt>
                <c:pt idx="547">
                  <c:v>402.995</c:v>
                </c:pt>
                <c:pt idx="548">
                  <c:v>387.13600000000002</c:v>
                </c:pt>
                <c:pt idx="549">
                  <c:v>389.35399999999998</c:v>
                </c:pt>
                <c:pt idx="550">
                  <c:v>398.59800000000001</c:v>
                </c:pt>
                <c:pt idx="551">
                  <c:v>411.30500000000001</c:v>
                </c:pt>
                <c:pt idx="552">
                  <c:v>407.971</c:v>
                </c:pt>
                <c:pt idx="553">
                  <c:v>407.57499999999999</c:v>
                </c:pt>
                <c:pt idx="554">
                  <c:v>412.59500000000003</c:v>
                </c:pt>
                <c:pt idx="555">
                  <c:v>419.66300000000001</c:v>
                </c:pt>
                <c:pt idx="556">
                  <c:v>432.14400000000001</c:v>
                </c:pt>
                <c:pt idx="557">
                  <c:v>426.21100000000001</c:v>
                </c:pt>
                <c:pt idx="558">
                  <c:v>423.90699999999998</c:v>
                </c:pt>
                <c:pt idx="559">
                  <c:v>450.84300000000002</c:v>
                </c:pt>
                <c:pt idx="560">
                  <c:v>452.99299999999999</c:v>
                </c:pt>
                <c:pt idx="561">
                  <c:v>437.75900000000001</c:v>
                </c:pt>
                <c:pt idx="562">
                  <c:v>442.09100000000001</c:v>
                </c:pt>
                <c:pt idx="563">
                  <c:v>473.29</c:v>
                </c:pt>
                <c:pt idx="564">
                  <c:v>456.08699999999999</c:v>
                </c:pt>
                <c:pt idx="565">
                  <c:v>456.95100000000002</c:v>
                </c:pt>
                <c:pt idx="566">
                  <c:v>457.959</c:v>
                </c:pt>
                <c:pt idx="567">
                  <c:v>472.81099999999998</c:v>
                </c:pt>
                <c:pt idx="568">
                  <c:v>487.37099999999998</c:v>
                </c:pt>
                <c:pt idx="569">
                  <c:v>503.95</c:v>
                </c:pt>
                <c:pt idx="570">
                  <c:v>497.25200000000001</c:v>
                </c:pt>
                <c:pt idx="571">
                  <c:v>480.755</c:v>
                </c:pt>
                <c:pt idx="572">
                  <c:v>447.14800000000002</c:v>
                </c:pt>
                <c:pt idx="573">
                  <c:v>456.37700000000001</c:v>
                </c:pt>
                <c:pt idx="574">
                  <c:v>445.661</c:v>
                </c:pt>
                <c:pt idx="575">
                  <c:v>430.19099999999997</c:v>
                </c:pt>
                <c:pt idx="576">
                  <c:v>437.20299999999997</c:v>
                </c:pt>
                <c:pt idx="577">
                  <c:v>443.01900000000001</c:v>
                </c:pt>
                <c:pt idx="578">
                  <c:v>445.32400000000001</c:v>
                </c:pt>
                <c:pt idx="579">
                  <c:v>444.423</c:v>
                </c:pt>
                <c:pt idx="580">
                  <c:v>442.34699999999998</c:v>
                </c:pt>
                <c:pt idx="581">
                  <c:v>441.04899999999998</c:v>
                </c:pt>
                <c:pt idx="582">
                  <c:v>443.64800000000002</c:v>
                </c:pt>
                <c:pt idx="583">
                  <c:v>443.91500000000002</c:v>
                </c:pt>
                <c:pt idx="584">
                  <c:v>444.69900000000001</c:v>
                </c:pt>
                <c:pt idx="585">
                  <c:v>461.51799999999997</c:v>
                </c:pt>
                <c:pt idx="586">
                  <c:v>457.983</c:v>
                </c:pt>
                <c:pt idx="587">
                  <c:v>485.17599999999999</c:v>
                </c:pt>
                <c:pt idx="588">
                  <c:v>485.17599999999999</c:v>
                </c:pt>
                <c:pt idx="589">
                  <c:v>485.17599999999999</c:v>
                </c:pt>
                <c:pt idx="590">
                  <c:v>526.95500000000004</c:v>
                </c:pt>
                <c:pt idx="591">
                  <c:v>513.18899999999996</c:v>
                </c:pt>
                <c:pt idx="592">
                  <c:v>512.03399999999999</c:v>
                </c:pt>
                <c:pt idx="593">
                  <c:v>517.30999999999995</c:v>
                </c:pt>
                <c:pt idx="594">
                  <c:v>539.83500000000004</c:v>
                </c:pt>
                <c:pt idx="595">
                  <c:v>557.36199999999997</c:v>
                </c:pt>
                <c:pt idx="596">
                  <c:v>512.46400000000006</c:v>
                </c:pt>
                <c:pt idx="597">
                  <c:v>514.52</c:v>
                </c:pt>
                <c:pt idx="598">
                  <c:v>495.84500000000003</c:v>
                </c:pt>
                <c:pt idx="599">
                  <c:v>492.94299999999998</c:v>
                </c:pt>
                <c:pt idx="600">
                  <c:v>522.61</c:v>
                </c:pt>
                <c:pt idx="601">
                  <c:v>523.68700000000001</c:v>
                </c:pt>
                <c:pt idx="602">
                  <c:v>483.524</c:v>
                </c:pt>
                <c:pt idx="603">
                  <c:v>459.18400000000003</c:v>
                </c:pt>
                <c:pt idx="604">
                  <c:v>466.113</c:v>
                </c:pt>
                <c:pt idx="605">
                  <c:v>473.851</c:v>
                </c:pt>
                <c:pt idx="606">
                  <c:v>483.79899999999998</c:v>
                </c:pt>
                <c:pt idx="607">
                  <c:v>480.40300000000002</c:v>
                </c:pt>
                <c:pt idx="608">
                  <c:v>483.935</c:v>
                </c:pt>
                <c:pt idx="609">
                  <c:v>483.935</c:v>
                </c:pt>
                <c:pt idx="610">
                  <c:v>494.22399999999999</c:v>
                </c:pt>
                <c:pt idx="611">
                  <c:v>490.74200000000002</c:v>
                </c:pt>
                <c:pt idx="612">
                  <c:v>480.56400000000002</c:v>
                </c:pt>
                <c:pt idx="613">
                  <c:v>472.06799999999998</c:v>
                </c:pt>
                <c:pt idx="614">
                  <c:v>461.90100000000001</c:v>
                </c:pt>
                <c:pt idx="615">
                  <c:v>469.041</c:v>
                </c:pt>
                <c:pt idx="616">
                  <c:v>468.96899999999999</c:v>
                </c:pt>
                <c:pt idx="617">
                  <c:v>472.34399999999999</c:v>
                </c:pt>
                <c:pt idx="618">
                  <c:v>465.61599999999999</c:v>
                </c:pt>
                <c:pt idx="619">
                  <c:v>463.20299999999997</c:v>
                </c:pt>
                <c:pt idx="620">
                  <c:v>450.26600000000002</c:v>
                </c:pt>
                <c:pt idx="621">
                  <c:v>459.95499999999998</c:v>
                </c:pt>
                <c:pt idx="622">
                  <c:v>446.08199999999999</c:v>
                </c:pt>
                <c:pt idx="623">
                  <c:v>439.37599999999998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70-4111-94AE-1046C8C3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2528"/>
        <c:axId val="431525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'Գծապատկեր 1.6.'!$K$4</c15:sqref>
                        </c15:formulaRef>
                      </c:ext>
                    </c:extLst>
                    <c:strCache>
                      <c:ptCount val="1"/>
                      <c:pt idx="0">
                        <c:v>Ռուսաստան (2023թ.)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'Գծապատկեր 1.6.'!$H$5:$H$628</c15:sqref>
                        </c15:formulaRef>
                      </c:ext>
                    </c:extLst>
                    <c:numCache>
                      <c:formatCode>dd/mm/yy</c:formatCode>
                      <c:ptCount val="624"/>
                      <c:pt idx="0">
                        <c:v>43466</c:v>
                      </c:pt>
                      <c:pt idx="1">
                        <c:v>43467</c:v>
                      </c:pt>
                      <c:pt idx="2">
                        <c:v>43468</c:v>
                      </c:pt>
                      <c:pt idx="3">
                        <c:v>43469</c:v>
                      </c:pt>
                      <c:pt idx="4">
                        <c:v>43472</c:v>
                      </c:pt>
                      <c:pt idx="5">
                        <c:v>43473</c:v>
                      </c:pt>
                      <c:pt idx="6">
                        <c:v>43474</c:v>
                      </c:pt>
                      <c:pt idx="7">
                        <c:v>43475</c:v>
                      </c:pt>
                      <c:pt idx="8">
                        <c:v>43476</c:v>
                      </c:pt>
                      <c:pt idx="9">
                        <c:v>43479</c:v>
                      </c:pt>
                      <c:pt idx="10">
                        <c:v>43480</c:v>
                      </c:pt>
                      <c:pt idx="11">
                        <c:v>43481</c:v>
                      </c:pt>
                      <c:pt idx="12">
                        <c:v>43482</c:v>
                      </c:pt>
                      <c:pt idx="13">
                        <c:v>43483</c:v>
                      </c:pt>
                      <c:pt idx="14">
                        <c:v>43486</c:v>
                      </c:pt>
                      <c:pt idx="15">
                        <c:v>43487</c:v>
                      </c:pt>
                      <c:pt idx="16">
                        <c:v>43488</c:v>
                      </c:pt>
                      <c:pt idx="17">
                        <c:v>43489</c:v>
                      </c:pt>
                      <c:pt idx="18">
                        <c:v>43490</c:v>
                      </c:pt>
                      <c:pt idx="19">
                        <c:v>43493</c:v>
                      </c:pt>
                      <c:pt idx="20">
                        <c:v>43494</c:v>
                      </c:pt>
                      <c:pt idx="21">
                        <c:v>43495</c:v>
                      </c:pt>
                      <c:pt idx="22">
                        <c:v>43496</c:v>
                      </c:pt>
                      <c:pt idx="23">
                        <c:v>43497</c:v>
                      </c:pt>
                      <c:pt idx="24">
                        <c:v>43500</c:v>
                      </c:pt>
                      <c:pt idx="25">
                        <c:v>43501</c:v>
                      </c:pt>
                      <c:pt idx="26">
                        <c:v>43502</c:v>
                      </c:pt>
                      <c:pt idx="27">
                        <c:v>43503</c:v>
                      </c:pt>
                      <c:pt idx="28">
                        <c:v>43504</c:v>
                      </c:pt>
                      <c:pt idx="29">
                        <c:v>43507</c:v>
                      </c:pt>
                      <c:pt idx="30">
                        <c:v>43508</c:v>
                      </c:pt>
                      <c:pt idx="31">
                        <c:v>43509</c:v>
                      </c:pt>
                      <c:pt idx="32">
                        <c:v>43510</c:v>
                      </c:pt>
                      <c:pt idx="33">
                        <c:v>43511</c:v>
                      </c:pt>
                      <c:pt idx="34">
                        <c:v>43514</c:v>
                      </c:pt>
                      <c:pt idx="35">
                        <c:v>43515</c:v>
                      </c:pt>
                      <c:pt idx="36">
                        <c:v>43516</c:v>
                      </c:pt>
                      <c:pt idx="37">
                        <c:v>43517</c:v>
                      </c:pt>
                      <c:pt idx="38">
                        <c:v>43518</c:v>
                      </c:pt>
                      <c:pt idx="39">
                        <c:v>43521</c:v>
                      </c:pt>
                      <c:pt idx="40">
                        <c:v>43522</c:v>
                      </c:pt>
                      <c:pt idx="41">
                        <c:v>43523</c:v>
                      </c:pt>
                      <c:pt idx="42">
                        <c:v>43524</c:v>
                      </c:pt>
                      <c:pt idx="43">
                        <c:v>43525</c:v>
                      </c:pt>
                      <c:pt idx="44">
                        <c:v>43528</c:v>
                      </c:pt>
                      <c:pt idx="45">
                        <c:v>43529</c:v>
                      </c:pt>
                      <c:pt idx="46">
                        <c:v>43530</c:v>
                      </c:pt>
                      <c:pt idx="47">
                        <c:v>43531</c:v>
                      </c:pt>
                      <c:pt idx="48">
                        <c:v>43532</c:v>
                      </c:pt>
                      <c:pt idx="49">
                        <c:v>43535</c:v>
                      </c:pt>
                      <c:pt idx="50">
                        <c:v>43536</c:v>
                      </c:pt>
                      <c:pt idx="51">
                        <c:v>43537</c:v>
                      </c:pt>
                      <c:pt idx="52">
                        <c:v>43538</c:v>
                      </c:pt>
                      <c:pt idx="53">
                        <c:v>43539</c:v>
                      </c:pt>
                      <c:pt idx="54">
                        <c:v>43542</c:v>
                      </c:pt>
                      <c:pt idx="55">
                        <c:v>43543</c:v>
                      </c:pt>
                      <c:pt idx="56">
                        <c:v>43544</c:v>
                      </c:pt>
                      <c:pt idx="57">
                        <c:v>43545</c:v>
                      </c:pt>
                      <c:pt idx="58">
                        <c:v>43546</c:v>
                      </c:pt>
                      <c:pt idx="59">
                        <c:v>43549</c:v>
                      </c:pt>
                      <c:pt idx="60">
                        <c:v>43550</c:v>
                      </c:pt>
                      <c:pt idx="61">
                        <c:v>43551</c:v>
                      </c:pt>
                      <c:pt idx="62">
                        <c:v>43552</c:v>
                      </c:pt>
                      <c:pt idx="63">
                        <c:v>43553</c:v>
                      </c:pt>
                      <c:pt idx="64">
                        <c:v>43556</c:v>
                      </c:pt>
                      <c:pt idx="65">
                        <c:v>43557</c:v>
                      </c:pt>
                      <c:pt idx="66">
                        <c:v>43558</c:v>
                      </c:pt>
                      <c:pt idx="67">
                        <c:v>43559</c:v>
                      </c:pt>
                      <c:pt idx="68">
                        <c:v>43560</c:v>
                      </c:pt>
                      <c:pt idx="69">
                        <c:v>43563</c:v>
                      </c:pt>
                      <c:pt idx="70">
                        <c:v>43564</c:v>
                      </c:pt>
                      <c:pt idx="71">
                        <c:v>43565</c:v>
                      </c:pt>
                      <c:pt idx="72">
                        <c:v>43566</c:v>
                      </c:pt>
                      <c:pt idx="73">
                        <c:v>43567</c:v>
                      </c:pt>
                      <c:pt idx="74">
                        <c:v>43570</c:v>
                      </c:pt>
                      <c:pt idx="75">
                        <c:v>43571</c:v>
                      </c:pt>
                      <c:pt idx="76">
                        <c:v>43572</c:v>
                      </c:pt>
                      <c:pt idx="77">
                        <c:v>43573</c:v>
                      </c:pt>
                      <c:pt idx="78">
                        <c:v>43574</c:v>
                      </c:pt>
                      <c:pt idx="79">
                        <c:v>43577</c:v>
                      </c:pt>
                      <c:pt idx="80">
                        <c:v>43578</c:v>
                      </c:pt>
                      <c:pt idx="81">
                        <c:v>43579</c:v>
                      </c:pt>
                      <c:pt idx="82">
                        <c:v>43580</c:v>
                      </c:pt>
                      <c:pt idx="83">
                        <c:v>43581</c:v>
                      </c:pt>
                      <c:pt idx="84">
                        <c:v>43584</c:v>
                      </c:pt>
                      <c:pt idx="85">
                        <c:v>43585</c:v>
                      </c:pt>
                      <c:pt idx="86">
                        <c:v>43586</c:v>
                      </c:pt>
                      <c:pt idx="87">
                        <c:v>43587</c:v>
                      </c:pt>
                      <c:pt idx="88">
                        <c:v>43588</c:v>
                      </c:pt>
                      <c:pt idx="89">
                        <c:v>43591</c:v>
                      </c:pt>
                      <c:pt idx="90">
                        <c:v>43592</c:v>
                      </c:pt>
                      <c:pt idx="91">
                        <c:v>43593</c:v>
                      </c:pt>
                      <c:pt idx="92">
                        <c:v>43594</c:v>
                      </c:pt>
                      <c:pt idx="93">
                        <c:v>43595</c:v>
                      </c:pt>
                      <c:pt idx="94">
                        <c:v>43598</c:v>
                      </c:pt>
                      <c:pt idx="95">
                        <c:v>43599</c:v>
                      </c:pt>
                      <c:pt idx="96">
                        <c:v>43600</c:v>
                      </c:pt>
                      <c:pt idx="97">
                        <c:v>43601</c:v>
                      </c:pt>
                      <c:pt idx="98">
                        <c:v>43602</c:v>
                      </c:pt>
                      <c:pt idx="99">
                        <c:v>43605</c:v>
                      </c:pt>
                      <c:pt idx="100">
                        <c:v>43606</c:v>
                      </c:pt>
                      <c:pt idx="101">
                        <c:v>43607</c:v>
                      </c:pt>
                      <c:pt idx="102">
                        <c:v>43608</c:v>
                      </c:pt>
                      <c:pt idx="103">
                        <c:v>43609</c:v>
                      </c:pt>
                      <c:pt idx="104">
                        <c:v>43612</c:v>
                      </c:pt>
                      <c:pt idx="105">
                        <c:v>43613</c:v>
                      </c:pt>
                      <c:pt idx="106">
                        <c:v>43614</c:v>
                      </c:pt>
                      <c:pt idx="107">
                        <c:v>43615</c:v>
                      </c:pt>
                      <c:pt idx="108">
                        <c:v>43616</c:v>
                      </c:pt>
                      <c:pt idx="109">
                        <c:v>43619</c:v>
                      </c:pt>
                      <c:pt idx="110">
                        <c:v>43620</c:v>
                      </c:pt>
                      <c:pt idx="111">
                        <c:v>43621</c:v>
                      </c:pt>
                      <c:pt idx="112">
                        <c:v>43622</c:v>
                      </c:pt>
                      <c:pt idx="113">
                        <c:v>43623</c:v>
                      </c:pt>
                      <c:pt idx="114">
                        <c:v>43626</c:v>
                      </c:pt>
                      <c:pt idx="115">
                        <c:v>43627</c:v>
                      </c:pt>
                      <c:pt idx="116">
                        <c:v>43628</c:v>
                      </c:pt>
                      <c:pt idx="117">
                        <c:v>43629</c:v>
                      </c:pt>
                      <c:pt idx="118">
                        <c:v>43630</c:v>
                      </c:pt>
                      <c:pt idx="119">
                        <c:v>43633</c:v>
                      </c:pt>
                      <c:pt idx="120">
                        <c:v>43634</c:v>
                      </c:pt>
                      <c:pt idx="121">
                        <c:v>43635</c:v>
                      </c:pt>
                      <c:pt idx="122">
                        <c:v>43636</c:v>
                      </c:pt>
                      <c:pt idx="123">
                        <c:v>43637</c:v>
                      </c:pt>
                      <c:pt idx="124">
                        <c:v>43640</c:v>
                      </c:pt>
                      <c:pt idx="125">
                        <c:v>43641</c:v>
                      </c:pt>
                      <c:pt idx="126">
                        <c:v>43642</c:v>
                      </c:pt>
                      <c:pt idx="127">
                        <c:v>43643</c:v>
                      </c:pt>
                      <c:pt idx="128">
                        <c:v>43644</c:v>
                      </c:pt>
                      <c:pt idx="129">
                        <c:v>43647</c:v>
                      </c:pt>
                      <c:pt idx="130">
                        <c:v>43648</c:v>
                      </c:pt>
                      <c:pt idx="131">
                        <c:v>43649</c:v>
                      </c:pt>
                      <c:pt idx="132">
                        <c:v>43650</c:v>
                      </c:pt>
                      <c:pt idx="133">
                        <c:v>43651</c:v>
                      </c:pt>
                      <c:pt idx="134">
                        <c:v>43654</c:v>
                      </c:pt>
                      <c:pt idx="135">
                        <c:v>43655</c:v>
                      </c:pt>
                      <c:pt idx="136">
                        <c:v>43656</c:v>
                      </c:pt>
                      <c:pt idx="137">
                        <c:v>43657</c:v>
                      </c:pt>
                      <c:pt idx="138">
                        <c:v>43658</c:v>
                      </c:pt>
                      <c:pt idx="139">
                        <c:v>43661</c:v>
                      </c:pt>
                      <c:pt idx="140">
                        <c:v>43662</c:v>
                      </c:pt>
                      <c:pt idx="141">
                        <c:v>43663</c:v>
                      </c:pt>
                      <c:pt idx="142">
                        <c:v>43664</c:v>
                      </c:pt>
                      <c:pt idx="143">
                        <c:v>43665</c:v>
                      </c:pt>
                      <c:pt idx="144">
                        <c:v>43668</c:v>
                      </c:pt>
                      <c:pt idx="145">
                        <c:v>43669</c:v>
                      </c:pt>
                      <c:pt idx="146">
                        <c:v>43670</c:v>
                      </c:pt>
                      <c:pt idx="147">
                        <c:v>43671</c:v>
                      </c:pt>
                      <c:pt idx="148">
                        <c:v>43672</c:v>
                      </c:pt>
                      <c:pt idx="149">
                        <c:v>43675</c:v>
                      </c:pt>
                      <c:pt idx="150">
                        <c:v>43676</c:v>
                      </c:pt>
                      <c:pt idx="151">
                        <c:v>43677</c:v>
                      </c:pt>
                      <c:pt idx="152">
                        <c:v>43678</c:v>
                      </c:pt>
                      <c:pt idx="153">
                        <c:v>43679</c:v>
                      </c:pt>
                      <c:pt idx="154">
                        <c:v>43682</c:v>
                      </c:pt>
                      <c:pt idx="155">
                        <c:v>43683</c:v>
                      </c:pt>
                      <c:pt idx="156">
                        <c:v>43684</c:v>
                      </c:pt>
                      <c:pt idx="157">
                        <c:v>43685</c:v>
                      </c:pt>
                      <c:pt idx="158">
                        <c:v>43686</c:v>
                      </c:pt>
                      <c:pt idx="159">
                        <c:v>43689</c:v>
                      </c:pt>
                      <c:pt idx="160">
                        <c:v>43690</c:v>
                      </c:pt>
                      <c:pt idx="161">
                        <c:v>43691</c:v>
                      </c:pt>
                      <c:pt idx="162">
                        <c:v>43692</c:v>
                      </c:pt>
                      <c:pt idx="163">
                        <c:v>43693</c:v>
                      </c:pt>
                      <c:pt idx="164">
                        <c:v>43696</c:v>
                      </c:pt>
                      <c:pt idx="165">
                        <c:v>43697</c:v>
                      </c:pt>
                      <c:pt idx="166">
                        <c:v>43698</c:v>
                      </c:pt>
                      <c:pt idx="167">
                        <c:v>43699</c:v>
                      </c:pt>
                      <c:pt idx="168">
                        <c:v>43700</c:v>
                      </c:pt>
                      <c:pt idx="169">
                        <c:v>43703</c:v>
                      </c:pt>
                      <c:pt idx="170">
                        <c:v>43704</c:v>
                      </c:pt>
                      <c:pt idx="171">
                        <c:v>43705</c:v>
                      </c:pt>
                      <c:pt idx="172">
                        <c:v>43706</c:v>
                      </c:pt>
                      <c:pt idx="173">
                        <c:v>43707</c:v>
                      </c:pt>
                      <c:pt idx="174">
                        <c:v>43710</c:v>
                      </c:pt>
                      <c:pt idx="175">
                        <c:v>43711</c:v>
                      </c:pt>
                      <c:pt idx="176">
                        <c:v>43712</c:v>
                      </c:pt>
                      <c:pt idx="177">
                        <c:v>43713</c:v>
                      </c:pt>
                      <c:pt idx="178">
                        <c:v>43714</c:v>
                      </c:pt>
                      <c:pt idx="179">
                        <c:v>43717</c:v>
                      </c:pt>
                      <c:pt idx="180">
                        <c:v>43718</c:v>
                      </c:pt>
                      <c:pt idx="181">
                        <c:v>43719</c:v>
                      </c:pt>
                      <c:pt idx="182">
                        <c:v>43720</c:v>
                      </c:pt>
                      <c:pt idx="183">
                        <c:v>43721</c:v>
                      </c:pt>
                      <c:pt idx="184">
                        <c:v>43724</c:v>
                      </c:pt>
                      <c:pt idx="185">
                        <c:v>43725</c:v>
                      </c:pt>
                      <c:pt idx="186">
                        <c:v>43726</c:v>
                      </c:pt>
                      <c:pt idx="187">
                        <c:v>43727</c:v>
                      </c:pt>
                      <c:pt idx="188">
                        <c:v>43728</c:v>
                      </c:pt>
                      <c:pt idx="189">
                        <c:v>43731</c:v>
                      </c:pt>
                      <c:pt idx="190">
                        <c:v>43732</c:v>
                      </c:pt>
                      <c:pt idx="191">
                        <c:v>43733</c:v>
                      </c:pt>
                      <c:pt idx="192">
                        <c:v>43734</c:v>
                      </c:pt>
                      <c:pt idx="193">
                        <c:v>43735</c:v>
                      </c:pt>
                      <c:pt idx="194">
                        <c:v>43738</c:v>
                      </c:pt>
                      <c:pt idx="195">
                        <c:v>43739</c:v>
                      </c:pt>
                      <c:pt idx="196">
                        <c:v>43740</c:v>
                      </c:pt>
                      <c:pt idx="197">
                        <c:v>43741</c:v>
                      </c:pt>
                      <c:pt idx="198">
                        <c:v>43742</c:v>
                      </c:pt>
                      <c:pt idx="199">
                        <c:v>43745</c:v>
                      </c:pt>
                      <c:pt idx="200">
                        <c:v>43746</c:v>
                      </c:pt>
                      <c:pt idx="201">
                        <c:v>43747</c:v>
                      </c:pt>
                      <c:pt idx="202">
                        <c:v>43748</c:v>
                      </c:pt>
                      <c:pt idx="203">
                        <c:v>43749</c:v>
                      </c:pt>
                      <c:pt idx="204">
                        <c:v>43752</c:v>
                      </c:pt>
                      <c:pt idx="205">
                        <c:v>43753</c:v>
                      </c:pt>
                      <c:pt idx="206">
                        <c:v>43754</c:v>
                      </c:pt>
                      <c:pt idx="207">
                        <c:v>43755</c:v>
                      </c:pt>
                      <c:pt idx="208">
                        <c:v>43756</c:v>
                      </c:pt>
                      <c:pt idx="209">
                        <c:v>43759</c:v>
                      </c:pt>
                      <c:pt idx="210">
                        <c:v>43760</c:v>
                      </c:pt>
                      <c:pt idx="211">
                        <c:v>43761</c:v>
                      </c:pt>
                      <c:pt idx="212">
                        <c:v>43762</c:v>
                      </c:pt>
                      <c:pt idx="213">
                        <c:v>43763</c:v>
                      </c:pt>
                      <c:pt idx="214">
                        <c:v>43766</c:v>
                      </c:pt>
                      <c:pt idx="215">
                        <c:v>43767</c:v>
                      </c:pt>
                      <c:pt idx="216">
                        <c:v>43768</c:v>
                      </c:pt>
                      <c:pt idx="217">
                        <c:v>43769</c:v>
                      </c:pt>
                      <c:pt idx="218">
                        <c:v>43770</c:v>
                      </c:pt>
                      <c:pt idx="219">
                        <c:v>43773</c:v>
                      </c:pt>
                      <c:pt idx="220">
                        <c:v>43774</c:v>
                      </c:pt>
                      <c:pt idx="221">
                        <c:v>43775</c:v>
                      </c:pt>
                      <c:pt idx="222">
                        <c:v>43776</c:v>
                      </c:pt>
                      <c:pt idx="223">
                        <c:v>43777</c:v>
                      </c:pt>
                      <c:pt idx="224">
                        <c:v>43780</c:v>
                      </c:pt>
                      <c:pt idx="225">
                        <c:v>43781</c:v>
                      </c:pt>
                      <c:pt idx="226">
                        <c:v>43782</c:v>
                      </c:pt>
                      <c:pt idx="227">
                        <c:v>43783</c:v>
                      </c:pt>
                      <c:pt idx="228">
                        <c:v>43784</c:v>
                      </c:pt>
                      <c:pt idx="229">
                        <c:v>43787</c:v>
                      </c:pt>
                      <c:pt idx="230">
                        <c:v>43788</c:v>
                      </c:pt>
                      <c:pt idx="231">
                        <c:v>43789</c:v>
                      </c:pt>
                      <c:pt idx="232">
                        <c:v>43790</c:v>
                      </c:pt>
                      <c:pt idx="233">
                        <c:v>43791</c:v>
                      </c:pt>
                      <c:pt idx="234">
                        <c:v>43794</c:v>
                      </c:pt>
                      <c:pt idx="235">
                        <c:v>43795</c:v>
                      </c:pt>
                      <c:pt idx="236">
                        <c:v>43796</c:v>
                      </c:pt>
                      <c:pt idx="237">
                        <c:v>43797</c:v>
                      </c:pt>
                      <c:pt idx="238">
                        <c:v>43798</c:v>
                      </c:pt>
                      <c:pt idx="239">
                        <c:v>43801</c:v>
                      </c:pt>
                      <c:pt idx="240">
                        <c:v>43802</c:v>
                      </c:pt>
                      <c:pt idx="241">
                        <c:v>43803</c:v>
                      </c:pt>
                      <c:pt idx="242">
                        <c:v>43804</c:v>
                      </c:pt>
                      <c:pt idx="243">
                        <c:v>43805</c:v>
                      </c:pt>
                      <c:pt idx="244">
                        <c:v>43808</c:v>
                      </c:pt>
                      <c:pt idx="245">
                        <c:v>43809</c:v>
                      </c:pt>
                      <c:pt idx="246">
                        <c:v>43810</c:v>
                      </c:pt>
                      <c:pt idx="247">
                        <c:v>43811</c:v>
                      </c:pt>
                      <c:pt idx="248">
                        <c:v>43812</c:v>
                      </c:pt>
                      <c:pt idx="249">
                        <c:v>43815</c:v>
                      </c:pt>
                      <c:pt idx="250">
                        <c:v>43816</c:v>
                      </c:pt>
                      <c:pt idx="251">
                        <c:v>43817</c:v>
                      </c:pt>
                      <c:pt idx="252">
                        <c:v>43818</c:v>
                      </c:pt>
                      <c:pt idx="253">
                        <c:v>43819</c:v>
                      </c:pt>
                      <c:pt idx="254">
                        <c:v>43822</c:v>
                      </c:pt>
                      <c:pt idx="255">
                        <c:v>43823</c:v>
                      </c:pt>
                      <c:pt idx="256">
                        <c:v>43824</c:v>
                      </c:pt>
                      <c:pt idx="257">
                        <c:v>43825</c:v>
                      </c:pt>
                      <c:pt idx="258">
                        <c:v>43826</c:v>
                      </c:pt>
                      <c:pt idx="259">
                        <c:v>43829</c:v>
                      </c:pt>
                      <c:pt idx="260">
                        <c:v>43830</c:v>
                      </c:pt>
                      <c:pt idx="261">
                        <c:v>43831</c:v>
                      </c:pt>
                      <c:pt idx="262">
                        <c:v>43832</c:v>
                      </c:pt>
                      <c:pt idx="263">
                        <c:v>43833</c:v>
                      </c:pt>
                      <c:pt idx="264">
                        <c:v>43836</c:v>
                      </c:pt>
                      <c:pt idx="265">
                        <c:v>43837</c:v>
                      </c:pt>
                      <c:pt idx="266">
                        <c:v>43838</c:v>
                      </c:pt>
                      <c:pt idx="267">
                        <c:v>43839</c:v>
                      </c:pt>
                      <c:pt idx="268">
                        <c:v>43840</c:v>
                      </c:pt>
                      <c:pt idx="269">
                        <c:v>43843</c:v>
                      </c:pt>
                      <c:pt idx="270">
                        <c:v>43844</c:v>
                      </c:pt>
                      <c:pt idx="271">
                        <c:v>43845</c:v>
                      </c:pt>
                      <c:pt idx="272">
                        <c:v>43846</c:v>
                      </c:pt>
                      <c:pt idx="273">
                        <c:v>43847</c:v>
                      </c:pt>
                      <c:pt idx="274">
                        <c:v>43850</c:v>
                      </c:pt>
                      <c:pt idx="275">
                        <c:v>43851</c:v>
                      </c:pt>
                      <c:pt idx="276">
                        <c:v>43852</c:v>
                      </c:pt>
                      <c:pt idx="277">
                        <c:v>43853</c:v>
                      </c:pt>
                      <c:pt idx="278">
                        <c:v>43854</c:v>
                      </c:pt>
                      <c:pt idx="279">
                        <c:v>43857</c:v>
                      </c:pt>
                      <c:pt idx="280">
                        <c:v>43858</c:v>
                      </c:pt>
                      <c:pt idx="281">
                        <c:v>43859</c:v>
                      </c:pt>
                      <c:pt idx="282">
                        <c:v>43860</c:v>
                      </c:pt>
                      <c:pt idx="283">
                        <c:v>43861</c:v>
                      </c:pt>
                      <c:pt idx="284">
                        <c:v>43864</c:v>
                      </c:pt>
                      <c:pt idx="285">
                        <c:v>43865</c:v>
                      </c:pt>
                      <c:pt idx="286">
                        <c:v>43866</c:v>
                      </c:pt>
                      <c:pt idx="287">
                        <c:v>43867</c:v>
                      </c:pt>
                      <c:pt idx="288">
                        <c:v>43868</c:v>
                      </c:pt>
                      <c:pt idx="289">
                        <c:v>43871</c:v>
                      </c:pt>
                      <c:pt idx="290">
                        <c:v>43872</c:v>
                      </c:pt>
                      <c:pt idx="291">
                        <c:v>43873</c:v>
                      </c:pt>
                      <c:pt idx="292">
                        <c:v>43874</c:v>
                      </c:pt>
                      <c:pt idx="293">
                        <c:v>43875</c:v>
                      </c:pt>
                      <c:pt idx="294">
                        <c:v>43878</c:v>
                      </c:pt>
                      <c:pt idx="295">
                        <c:v>43879</c:v>
                      </c:pt>
                      <c:pt idx="296">
                        <c:v>43880</c:v>
                      </c:pt>
                      <c:pt idx="297">
                        <c:v>43881</c:v>
                      </c:pt>
                      <c:pt idx="298">
                        <c:v>43882</c:v>
                      </c:pt>
                      <c:pt idx="299">
                        <c:v>43885</c:v>
                      </c:pt>
                      <c:pt idx="300">
                        <c:v>43886</c:v>
                      </c:pt>
                      <c:pt idx="301">
                        <c:v>43887</c:v>
                      </c:pt>
                      <c:pt idx="302">
                        <c:v>43888</c:v>
                      </c:pt>
                      <c:pt idx="303">
                        <c:v>43889</c:v>
                      </c:pt>
                      <c:pt idx="304">
                        <c:v>43892</c:v>
                      </c:pt>
                      <c:pt idx="305">
                        <c:v>43893</c:v>
                      </c:pt>
                      <c:pt idx="306">
                        <c:v>43894</c:v>
                      </c:pt>
                      <c:pt idx="307">
                        <c:v>43895</c:v>
                      </c:pt>
                      <c:pt idx="308">
                        <c:v>43896</c:v>
                      </c:pt>
                      <c:pt idx="309">
                        <c:v>43899</c:v>
                      </c:pt>
                      <c:pt idx="310">
                        <c:v>43900</c:v>
                      </c:pt>
                      <c:pt idx="311">
                        <c:v>43901</c:v>
                      </c:pt>
                      <c:pt idx="312">
                        <c:v>43902</c:v>
                      </c:pt>
                      <c:pt idx="313">
                        <c:v>43903</c:v>
                      </c:pt>
                      <c:pt idx="314">
                        <c:v>43906</c:v>
                      </c:pt>
                      <c:pt idx="315">
                        <c:v>43907</c:v>
                      </c:pt>
                      <c:pt idx="316">
                        <c:v>43908</c:v>
                      </c:pt>
                      <c:pt idx="317">
                        <c:v>43909</c:v>
                      </c:pt>
                      <c:pt idx="318">
                        <c:v>43910</c:v>
                      </c:pt>
                      <c:pt idx="319">
                        <c:v>43913</c:v>
                      </c:pt>
                      <c:pt idx="320">
                        <c:v>43914</c:v>
                      </c:pt>
                      <c:pt idx="321">
                        <c:v>43915</c:v>
                      </c:pt>
                      <c:pt idx="322">
                        <c:v>43916</c:v>
                      </c:pt>
                      <c:pt idx="323">
                        <c:v>43917</c:v>
                      </c:pt>
                      <c:pt idx="324">
                        <c:v>43920</c:v>
                      </c:pt>
                      <c:pt idx="325">
                        <c:v>43921</c:v>
                      </c:pt>
                      <c:pt idx="326">
                        <c:v>43922</c:v>
                      </c:pt>
                      <c:pt idx="327">
                        <c:v>43923</c:v>
                      </c:pt>
                      <c:pt idx="328">
                        <c:v>43924</c:v>
                      </c:pt>
                      <c:pt idx="329">
                        <c:v>43927</c:v>
                      </c:pt>
                      <c:pt idx="330">
                        <c:v>43928</c:v>
                      </c:pt>
                      <c:pt idx="331">
                        <c:v>43929</c:v>
                      </c:pt>
                      <c:pt idx="332">
                        <c:v>43930</c:v>
                      </c:pt>
                      <c:pt idx="333">
                        <c:v>43931</c:v>
                      </c:pt>
                      <c:pt idx="334">
                        <c:v>43934</c:v>
                      </c:pt>
                      <c:pt idx="335">
                        <c:v>43935</c:v>
                      </c:pt>
                      <c:pt idx="336">
                        <c:v>43936</c:v>
                      </c:pt>
                      <c:pt idx="337">
                        <c:v>43937</c:v>
                      </c:pt>
                      <c:pt idx="338">
                        <c:v>43938</c:v>
                      </c:pt>
                      <c:pt idx="339">
                        <c:v>43941</c:v>
                      </c:pt>
                      <c:pt idx="340">
                        <c:v>43942</c:v>
                      </c:pt>
                      <c:pt idx="341">
                        <c:v>43943</c:v>
                      </c:pt>
                      <c:pt idx="342">
                        <c:v>43944</c:v>
                      </c:pt>
                      <c:pt idx="343">
                        <c:v>43945</c:v>
                      </c:pt>
                      <c:pt idx="344">
                        <c:v>43948</c:v>
                      </c:pt>
                      <c:pt idx="345">
                        <c:v>43949</c:v>
                      </c:pt>
                      <c:pt idx="346">
                        <c:v>43950</c:v>
                      </c:pt>
                      <c:pt idx="347">
                        <c:v>43951</c:v>
                      </c:pt>
                      <c:pt idx="348">
                        <c:v>43952</c:v>
                      </c:pt>
                      <c:pt idx="349">
                        <c:v>43955</c:v>
                      </c:pt>
                      <c:pt idx="350">
                        <c:v>43956</c:v>
                      </c:pt>
                      <c:pt idx="351">
                        <c:v>43957</c:v>
                      </c:pt>
                      <c:pt idx="352">
                        <c:v>43958</c:v>
                      </c:pt>
                      <c:pt idx="353">
                        <c:v>43959</c:v>
                      </c:pt>
                      <c:pt idx="354">
                        <c:v>43962</c:v>
                      </c:pt>
                      <c:pt idx="355">
                        <c:v>43963</c:v>
                      </c:pt>
                      <c:pt idx="356">
                        <c:v>43964</c:v>
                      </c:pt>
                      <c:pt idx="357">
                        <c:v>43965</c:v>
                      </c:pt>
                      <c:pt idx="358">
                        <c:v>43966</c:v>
                      </c:pt>
                      <c:pt idx="359">
                        <c:v>43969</c:v>
                      </c:pt>
                      <c:pt idx="360">
                        <c:v>43970</c:v>
                      </c:pt>
                      <c:pt idx="361">
                        <c:v>43971</c:v>
                      </c:pt>
                      <c:pt idx="362">
                        <c:v>43972</c:v>
                      </c:pt>
                      <c:pt idx="363">
                        <c:v>43973</c:v>
                      </c:pt>
                      <c:pt idx="364">
                        <c:v>43976</c:v>
                      </c:pt>
                      <c:pt idx="365">
                        <c:v>43977</c:v>
                      </c:pt>
                      <c:pt idx="366">
                        <c:v>43978</c:v>
                      </c:pt>
                      <c:pt idx="367">
                        <c:v>43979</c:v>
                      </c:pt>
                      <c:pt idx="368">
                        <c:v>43980</c:v>
                      </c:pt>
                      <c:pt idx="369">
                        <c:v>43983</c:v>
                      </c:pt>
                      <c:pt idx="370">
                        <c:v>43984</c:v>
                      </c:pt>
                      <c:pt idx="371">
                        <c:v>43985</c:v>
                      </c:pt>
                      <c:pt idx="372">
                        <c:v>43986</c:v>
                      </c:pt>
                      <c:pt idx="373">
                        <c:v>43987</c:v>
                      </c:pt>
                      <c:pt idx="374">
                        <c:v>43990</c:v>
                      </c:pt>
                      <c:pt idx="375">
                        <c:v>43991</c:v>
                      </c:pt>
                      <c:pt idx="376">
                        <c:v>43992</c:v>
                      </c:pt>
                      <c:pt idx="377">
                        <c:v>43993</c:v>
                      </c:pt>
                      <c:pt idx="378">
                        <c:v>43994</c:v>
                      </c:pt>
                      <c:pt idx="379">
                        <c:v>43997</c:v>
                      </c:pt>
                      <c:pt idx="380">
                        <c:v>43998</c:v>
                      </c:pt>
                      <c:pt idx="381">
                        <c:v>43999</c:v>
                      </c:pt>
                      <c:pt idx="382">
                        <c:v>44000</c:v>
                      </c:pt>
                      <c:pt idx="383">
                        <c:v>44001</c:v>
                      </c:pt>
                      <c:pt idx="384">
                        <c:v>44004</c:v>
                      </c:pt>
                      <c:pt idx="385">
                        <c:v>44005</c:v>
                      </c:pt>
                      <c:pt idx="386">
                        <c:v>44006</c:v>
                      </c:pt>
                      <c:pt idx="387">
                        <c:v>44007</c:v>
                      </c:pt>
                      <c:pt idx="388">
                        <c:v>44008</c:v>
                      </c:pt>
                      <c:pt idx="389">
                        <c:v>44011</c:v>
                      </c:pt>
                      <c:pt idx="390">
                        <c:v>44012</c:v>
                      </c:pt>
                      <c:pt idx="391">
                        <c:v>44013</c:v>
                      </c:pt>
                      <c:pt idx="392">
                        <c:v>44014</c:v>
                      </c:pt>
                      <c:pt idx="393">
                        <c:v>44015</c:v>
                      </c:pt>
                      <c:pt idx="394">
                        <c:v>44018</c:v>
                      </c:pt>
                      <c:pt idx="395">
                        <c:v>44019</c:v>
                      </c:pt>
                      <c:pt idx="396">
                        <c:v>44020</c:v>
                      </c:pt>
                      <c:pt idx="397">
                        <c:v>44021</c:v>
                      </c:pt>
                      <c:pt idx="398">
                        <c:v>44022</c:v>
                      </c:pt>
                      <c:pt idx="399">
                        <c:v>44025</c:v>
                      </c:pt>
                      <c:pt idx="400">
                        <c:v>44026</c:v>
                      </c:pt>
                      <c:pt idx="401">
                        <c:v>44027</c:v>
                      </c:pt>
                      <c:pt idx="402">
                        <c:v>44028</c:v>
                      </c:pt>
                      <c:pt idx="403">
                        <c:v>44029</c:v>
                      </c:pt>
                      <c:pt idx="404">
                        <c:v>44032</c:v>
                      </c:pt>
                      <c:pt idx="405">
                        <c:v>44033</c:v>
                      </c:pt>
                      <c:pt idx="406">
                        <c:v>44034</c:v>
                      </c:pt>
                      <c:pt idx="407">
                        <c:v>44035</c:v>
                      </c:pt>
                      <c:pt idx="408">
                        <c:v>44036</c:v>
                      </c:pt>
                      <c:pt idx="409">
                        <c:v>44039</c:v>
                      </c:pt>
                      <c:pt idx="410">
                        <c:v>44040</c:v>
                      </c:pt>
                      <c:pt idx="411">
                        <c:v>44041</c:v>
                      </c:pt>
                      <c:pt idx="412">
                        <c:v>44042</c:v>
                      </c:pt>
                      <c:pt idx="413">
                        <c:v>44043</c:v>
                      </c:pt>
                      <c:pt idx="414">
                        <c:v>44046</c:v>
                      </c:pt>
                      <c:pt idx="415">
                        <c:v>44047</c:v>
                      </c:pt>
                      <c:pt idx="416">
                        <c:v>44048</c:v>
                      </c:pt>
                      <c:pt idx="417">
                        <c:v>44049</c:v>
                      </c:pt>
                      <c:pt idx="418">
                        <c:v>44050</c:v>
                      </c:pt>
                      <c:pt idx="419">
                        <c:v>44053</c:v>
                      </c:pt>
                      <c:pt idx="420">
                        <c:v>44054</c:v>
                      </c:pt>
                      <c:pt idx="421">
                        <c:v>44055</c:v>
                      </c:pt>
                      <c:pt idx="422">
                        <c:v>44056</c:v>
                      </c:pt>
                      <c:pt idx="423">
                        <c:v>44057</c:v>
                      </c:pt>
                      <c:pt idx="424">
                        <c:v>44060</c:v>
                      </c:pt>
                      <c:pt idx="425">
                        <c:v>44061</c:v>
                      </c:pt>
                      <c:pt idx="426">
                        <c:v>44062</c:v>
                      </c:pt>
                      <c:pt idx="427">
                        <c:v>44063</c:v>
                      </c:pt>
                      <c:pt idx="428">
                        <c:v>44064</c:v>
                      </c:pt>
                      <c:pt idx="429">
                        <c:v>44067</c:v>
                      </c:pt>
                      <c:pt idx="430">
                        <c:v>44068</c:v>
                      </c:pt>
                      <c:pt idx="431">
                        <c:v>44069</c:v>
                      </c:pt>
                      <c:pt idx="432">
                        <c:v>44070</c:v>
                      </c:pt>
                      <c:pt idx="433">
                        <c:v>44071</c:v>
                      </c:pt>
                      <c:pt idx="434">
                        <c:v>44074</c:v>
                      </c:pt>
                      <c:pt idx="435">
                        <c:v>44075</c:v>
                      </c:pt>
                      <c:pt idx="436">
                        <c:v>44076</c:v>
                      </c:pt>
                      <c:pt idx="437">
                        <c:v>44077</c:v>
                      </c:pt>
                      <c:pt idx="438">
                        <c:v>44078</c:v>
                      </c:pt>
                      <c:pt idx="439">
                        <c:v>44081</c:v>
                      </c:pt>
                      <c:pt idx="440">
                        <c:v>44082</c:v>
                      </c:pt>
                      <c:pt idx="441">
                        <c:v>44083</c:v>
                      </c:pt>
                      <c:pt idx="442">
                        <c:v>44084</c:v>
                      </c:pt>
                      <c:pt idx="443">
                        <c:v>44085</c:v>
                      </c:pt>
                      <c:pt idx="444">
                        <c:v>44088</c:v>
                      </c:pt>
                      <c:pt idx="445">
                        <c:v>44089</c:v>
                      </c:pt>
                      <c:pt idx="446">
                        <c:v>44090</c:v>
                      </c:pt>
                      <c:pt idx="447">
                        <c:v>44091</c:v>
                      </c:pt>
                      <c:pt idx="448">
                        <c:v>44092</c:v>
                      </c:pt>
                      <c:pt idx="449">
                        <c:v>44095</c:v>
                      </c:pt>
                      <c:pt idx="450">
                        <c:v>44096</c:v>
                      </c:pt>
                      <c:pt idx="451">
                        <c:v>44097</c:v>
                      </c:pt>
                      <c:pt idx="452">
                        <c:v>44098</c:v>
                      </c:pt>
                      <c:pt idx="453">
                        <c:v>44099</c:v>
                      </c:pt>
                      <c:pt idx="454">
                        <c:v>44102</c:v>
                      </c:pt>
                      <c:pt idx="455">
                        <c:v>44103</c:v>
                      </c:pt>
                      <c:pt idx="456">
                        <c:v>44104</c:v>
                      </c:pt>
                      <c:pt idx="457">
                        <c:v>44105</c:v>
                      </c:pt>
                      <c:pt idx="458">
                        <c:v>44106</c:v>
                      </c:pt>
                      <c:pt idx="459">
                        <c:v>44109</c:v>
                      </c:pt>
                      <c:pt idx="460">
                        <c:v>44110</c:v>
                      </c:pt>
                      <c:pt idx="461">
                        <c:v>44111</c:v>
                      </c:pt>
                      <c:pt idx="462">
                        <c:v>44112</c:v>
                      </c:pt>
                      <c:pt idx="463">
                        <c:v>44113</c:v>
                      </c:pt>
                      <c:pt idx="464">
                        <c:v>44116</c:v>
                      </c:pt>
                      <c:pt idx="465">
                        <c:v>44117</c:v>
                      </c:pt>
                      <c:pt idx="466">
                        <c:v>44118</c:v>
                      </c:pt>
                      <c:pt idx="467">
                        <c:v>44119</c:v>
                      </c:pt>
                      <c:pt idx="468">
                        <c:v>44120</c:v>
                      </c:pt>
                      <c:pt idx="469">
                        <c:v>44123</c:v>
                      </c:pt>
                      <c:pt idx="470">
                        <c:v>44124</c:v>
                      </c:pt>
                      <c:pt idx="471">
                        <c:v>44125</c:v>
                      </c:pt>
                      <c:pt idx="472">
                        <c:v>44126</c:v>
                      </c:pt>
                      <c:pt idx="473">
                        <c:v>44127</c:v>
                      </c:pt>
                      <c:pt idx="474">
                        <c:v>44130</c:v>
                      </c:pt>
                      <c:pt idx="475">
                        <c:v>44131</c:v>
                      </c:pt>
                      <c:pt idx="476">
                        <c:v>44132</c:v>
                      </c:pt>
                      <c:pt idx="477">
                        <c:v>44133</c:v>
                      </c:pt>
                      <c:pt idx="478">
                        <c:v>44134</c:v>
                      </c:pt>
                      <c:pt idx="479">
                        <c:v>44137</c:v>
                      </c:pt>
                      <c:pt idx="480">
                        <c:v>44138</c:v>
                      </c:pt>
                      <c:pt idx="481">
                        <c:v>44139</c:v>
                      </c:pt>
                      <c:pt idx="482">
                        <c:v>44140</c:v>
                      </c:pt>
                      <c:pt idx="483">
                        <c:v>44141</c:v>
                      </c:pt>
                      <c:pt idx="484">
                        <c:v>44144</c:v>
                      </c:pt>
                      <c:pt idx="485">
                        <c:v>44145</c:v>
                      </c:pt>
                      <c:pt idx="486">
                        <c:v>44146</c:v>
                      </c:pt>
                      <c:pt idx="487">
                        <c:v>44147</c:v>
                      </c:pt>
                      <c:pt idx="488">
                        <c:v>44148</c:v>
                      </c:pt>
                      <c:pt idx="489">
                        <c:v>44151</c:v>
                      </c:pt>
                      <c:pt idx="490">
                        <c:v>44152</c:v>
                      </c:pt>
                      <c:pt idx="491">
                        <c:v>44153</c:v>
                      </c:pt>
                      <c:pt idx="492">
                        <c:v>44154</c:v>
                      </c:pt>
                      <c:pt idx="493">
                        <c:v>44155</c:v>
                      </c:pt>
                      <c:pt idx="494">
                        <c:v>44158</c:v>
                      </c:pt>
                      <c:pt idx="495">
                        <c:v>44159</c:v>
                      </c:pt>
                      <c:pt idx="496">
                        <c:v>44160</c:v>
                      </c:pt>
                      <c:pt idx="497">
                        <c:v>44161</c:v>
                      </c:pt>
                      <c:pt idx="498">
                        <c:v>44162</c:v>
                      </c:pt>
                      <c:pt idx="499">
                        <c:v>44165</c:v>
                      </c:pt>
                      <c:pt idx="500">
                        <c:v>44166</c:v>
                      </c:pt>
                      <c:pt idx="501">
                        <c:v>44167</c:v>
                      </c:pt>
                      <c:pt idx="502">
                        <c:v>44168</c:v>
                      </c:pt>
                      <c:pt idx="503">
                        <c:v>44169</c:v>
                      </c:pt>
                      <c:pt idx="504">
                        <c:v>44172</c:v>
                      </c:pt>
                      <c:pt idx="505">
                        <c:v>44173</c:v>
                      </c:pt>
                      <c:pt idx="506">
                        <c:v>44174</c:v>
                      </c:pt>
                      <c:pt idx="507">
                        <c:v>44175</c:v>
                      </c:pt>
                      <c:pt idx="508">
                        <c:v>44176</c:v>
                      </c:pt>
                      <c:pt idx="509">
                        <c:v>44179</c:v>
                      </c:pt>
                      <c:pt idx="510">
                        <c:v>44180</c:v>
                      </c:pt>
                      <c:pt idx="511">
                        <c:v>44181</c:v>
                      </c:pt>
                      <c:pt idx="512">
                        <c:v>44182</c:v>
                      </c:pt>
                      <c:pt idx="513">
                        <c:v>44183</c:v>
                      </c:pt>
                      <c:pt idx="514">
                        <c:v>44186</c:v>
                      </c:pt>
                      <c:pt idx="515">
                        <c:v>44187</c:v>
                      </c:pt>
                      <c:pt idx="516">
                        <c:v>44188</c:v>
                      </c:pt>
                      <c:pt idx="517">
                        <c:v>44189</c:v>
                      </c:pt>
                      <c:pt idx="518">
                        <c:v>44190</c:v>
                      </c:pt>
                      <c:pt idx="519">
                        <c:v>44193</c:v>
                      </c:pt>
                      <c:pt idx="520">
                        <c:v>44194</c:v>
                      </c:pt>
                      <c:pt idx="521">
                        <c:v>44195</c:v>
                      </c:pt>
                      <c:pt idx="522">
                        <c:v>44196</c:v>
                      </c:pt>
                      <c:pt idx="523">
                        <c:v>44197</c:v>
                      </c:pt>
                      <c:pt idx="524">
                        <c:v>44200</c:v>
                      </c:pt>
                      <c:pt idx="525">
                        <c:v>44201</c:v>
                      </c:pt>
                      <c:pt idx="526">
                        <c:v>44202</c:v>
                      </c:pt>
                      <c:pt idx="527">
                        <c:v>44203</c:v>
                      </c:pt>
                      <c:pt idx="528">
                        <c:v>44204</c:v>
                      </c:pt>
                      <c:pt idx="529">
                        <c:v>44207</c:v>
                      </c:pt>
                      <c:pt idx="530">
                        <c:v>44208</c:v>
                      </c:pt>
                      <c:pt idx="531">
                        <c:v>44209</c:v>
                      </c:pt>
                      <c:pt idx="532">
                        <c:v>44210</c:v>
                      </c:pt>
                      <c:pt idx="533">
                        <c:v>44211</c:v>
                      </c:pt>
                      <c:pt idx="534">
                        <c:v>44214</c:v>
                      </c:pt>
                      <c:pt idx="535">
                        <c:v>44215</c:v>
                      </c:pt>
                      <c:pt idx="536">
                        <c:v>44216</c:v>
                      </c:pt>
                      <c:pt idx="537">
                        <c:v>44217</c:v>
                      </c:pt>
                      <c:pt idx="538">
                        <c:v>44218</c:v>
                      </c:pt>
                      <c:pt idx="539">
                        <c:v>44221</c:v>
                      </c:pt>
                      <c:pt idx="540">
                        <c:v>44222</c:v>
                      </c:pt>
                      <c:pt idx="541">
                        <c:v>44223</c:v>
                      </c:pt>
                      <c:pt idx="542">
                        <c:v>44224</c:v>
                      </c:pt>
                      <c:pt idx="543">
                        <c:v>44225</c:v>
                      </c:pt>
                      <c:pt idx="544">
                        <c:v>44228</c:v>
                      </c:pt>
                      <c:pt idx="545">
                        <c:v>44229</c:v>
                      </c:pt>
                      <c:pt idx="546">
                        <c:v>44230</c:v>
                      </c:pt>
                      <c:pt idx="547">
                        <c:v>44231</c:v>
                      </c:pt>
                      <c:pt idx="548">
                        <c:v>44232</c:v>
                      </c:pt>
                      <c:pt idx="549">
                        <c:v>44235</c:v>
                      </c:pt>
                      <c:pt idx="550">
                        <c:v>44236</c:v>
                      </c:pt>
                      <c:pt idx="551">
                        <c:v>44237</c:v>
                      </c:pt>
                      <c:pt idx="552">
                        <c:v>44238</c:v>
                      </c:pt>
                      <c:pt idx="553">
                        <c:v>44239</c:v>
                      </c:pt>
                      <c:pt idx="554">
                        <c:v>44242</c:v>
                      </c:pt>
                      <c:pt idx="555">
                        <c:v>44243</c:v>
                      </c:pt>
                      <c:pt idx="556">
                        <c:v>44244</c:v>
                      </c:pt>
                      <c:pt idx="557">
                        <c:v>44245</c:v>
                      </c:pt>
                      <c:pt idx="558">
                        <c:v>44246</c:v>
                      </c:pt>
                      <c:pt idx="559">
                        <c:v>44249</c:v>
                      </c:pt>
                      <c:pt idx="560">
                        <c:v>44250</c:v>
                      </c:pt>
                      <c:pt idx="561">
                        <c:v>44251</c:v>
                      </c:pt>
                      <c:pt idx="562">
                        <c:v>44252</c:v>
                      </c:pt>
                      <c:pt idx="563">
                        <c:v>44253</c:v>
                      </c:pt>
                      <c:pt idx="564">
                        <c:v>44256</c:v>
                      </c:pt>
                      <c:pt idx="565">
                        <c:v>44257</c:v>
                      </c:pt>
                      <c:pt idx="566">
                        <c:v>44258</c:v>
                      </c:pt>
                      <c:pt idx="567">
                        <c:v>44259</c:v>
                      </c:pt>
                      <c:pt idx="568">
                        <c:v>44260</c:v>
                      </c:pt>
                      <c:pt idx="569">
                        <c:v>44263</c:v>
                      </c:pt>
                      <c:pt idx="570">
                        <c:v>44264</c:v>
                      </c:pt>
                      <c:pt idx="571">
                        <c:v>44265</c:v>
                      </c:pt>
                      <c:pt idx="572">
                        <c:v>44266</c:v>
                      </c:pt>
                      <c:pt idx="573">
                        <c:v>44267</c:v>
                      </c:pt>
                      <c:pt idx="574">
                        <c:v>44270</c:v>
                      </c:pt>
                      <c:pt idx="575">
                        <c:v>44271</c:v>
                      </c:pt>
                      <c:pt idx="576">
                        <c:v>44272</c:v>
                      </c:pt>
                      <c:pt idx="577">
                        <c:v>44273</c:v>
                      </c:pt>
                      <c:pt idx="578">
                        <c:v>44274</c:v>
                      </c:pt>
                      <c:pt idx="579">
                        <c:v>44277</c:v>
                      </c:pt>
                      <c:pt idx="580">
                        <c:v>44278</c:v>
                      </c:pt>
                      <c:pt idx="581">
                        <c:v>44279</c:v>
                      </c:pt>
                      <c:pt idx="582">
                        <c:v>44280</c:v>
                      </c:pt>
                      <c:pt idx="583">
                        <c:v>44281</c:v>
                      </c:pt>
                      <c:pt idx="584">
                        <c:v>44284</c:v>
                      </c:pt>
                      <c:pt idx="585">
                        <c:v>44285</c:v>
                      </c:pt>
                      <c:pt idx="586">
                        <c:v>44286</c:v>
                      </c:pt>
                      <c:pt idx="587">
                        <c:v>44287</c:v>
                      </c:pt>
                      <c:pt idx="588">
                        <c:v>44288</c:v>
                      </c:pt>
                      <c:pt idx="589">
                        <c:v>44291</c:v>
                      </c:pt>
                      <c:pt idx="590">
                        <c:v>44292</c:v>
                      </c:pt>
                      <c:pt idx="591">
                        <c:v>44293</c:v>
                      </c:pt>
                      <c:pt idx="592">
                        <c:v>44294</c:v>
                      </c:pt>
                      <c:pt idx="593">
                        <c:v>44295</c:v>
                      </c:pt>
                      <c:pt idx="594">
                        <c:v>44298</c:v>
                      </c:pt>
                      <c:pt idx="595">
                        <c:v>44299</c:v>
                      </c:pt>
                      <c:pt idx="596">
                        <c:v>44300</c:v>
                      </c:pt>
                      <c:pt idx="597">
                        <c:v>44301</c:v>
                      </c:pt>
                      <c:pt idx="598">
                        <c:v>44302</c:v>
                      </c:pt>
                      <c:pt idx="599">
                        <c:v>44305</c:v>
                      </c:pt>
                      <c:pt idx="600">
                        <c:v>44306</c:v>
                      </c:pt>
                      <c:pt idx="601">
                        <c:v>44307</c:v>
                      </c:pt>
                      <c:pt idx="602">
                        <c:v>44308</c:v>
                      </c:pt>
                      <c:pt idx="603">
                        <c:v>44309</c:v>
                      </c:pt>
                      <c:pt idx="604">
                        <c:v>44312</c:v>
                      </c:pt>
                      <c:pt idx="605">
                        <c:v>44313</c:v>
                      </c:pt>
                      <c:pt idx="606">
                        <c:v>44314</c:v>
                      </c:pt>
                      <c:pt idx="607">
                        <c:v>44315</c:v>
                      </c:pt>
                      <c:pt idx="608">
                        <c:v>44316</c:v>
                      </c:pt>
                      <c:pt idx="609">
                        <c:v>44319</c:v>
                      </c:pt>
                      <c:pt idx="610">
                        <c:v>44320</c:v>
                      </c:pt>
                      <c:pt idx="611">
                        <c:v>44321</c:v>
                      </c:pt>
                      <c:pt idx="612">
                        <c:v>44322</c:v>
                      </c:pt>
                      <c:pt idx="613">
                        <c:v>44323</c:v>
                      </c:pt>
                      <c:pt idx="614">
                        <c:v>44326</c:v>
                      </c:pt>
                      <c:pt idx="615">
                        <c:v>44327</c:v>
                      </c:pt>
                      <c:pt idx="616">
                        <c:v>44328</c:v>
                      </c:pt>
                      <c:pt idx="617">
                        <c:v>44329</c:v>
                      </c:pt>
                      <c:pt idx="618">
                        <c:v>44330</c:v>
                      </c:pt>
                      <c:pt idx="619">
                        <c:v>44333</c:v>
                      </c:pt>
                      <c:pt idx="620">
                        <c:v>44334</c:v>
                      </c:pt>
                      <c:pt idx="621">
                        <c:v>44335</c:v>
                      </c:pt>
                      <c:pt idx="622">
                        <c:v>44336</c:v>
                      </c:pt>
                      <c:pt idx="623">
                        <c:v>44337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'Գծապատկեր 1.6.'!$K$5:$K$628</c15:sqref>
                        </c15:formulaRef>
                      </c:ext>
                    </c:extLst>
                    <c:numCache>
                      <c:formatCode>0</c:formatCode>
                      <c:ptCount val="624"/>
                      <c:pt idx="0">
                        <c:v>173.58500000000001</c:v>
                      </c:pt>
                      <c:pt idx="1">
                        <c:v>177.298</c:v>
                      </c:pt>
                      <c:pt idx="2">
                        <c:v>179.24799999999999</c:v>
                      </c:pt>
                      <c:pt idx="3">
                        <c:v>162.86099999999999</c:v>
                      </c:pt>
                      <c:pt idx="4">
                        <c:v>147.59200000000001</c:v>
                      </c:pt>
                      <c:pt idx="5">
                        <c:v>141.51499999999999</c:v>
                      </c:pt>
                      <c:pt idx="6">
                        <c:v>141.595</c:v>
                      </c:pt>
                      <c:pt idx="7">
                        <c:v>144.27099999999999</c:v>
                      </c:pt>
                      <c:pt idx="8">
                        <c:v>146.99799999999999</c:v>
                      </c:pt>
                      <c:pt idx="9">
                        <c:v>146.661</c:v>
                      </c:pt>
                      <c:pt idx="10">
                        <c:v>142.346</c:v>
                      </c:pt>
                      <c:pt idx="11">
                        <c:v>137.184</c:v>
                      </c:pt>
                      <c:pt idx="12">
                        <c:v>137.03</c:v>
                      </c:pt>
                      <c:pt idx="13">
                        <c:v>131.435</c:v>
                      </c:pt>
                      <c:pt idx="14">
                        <c:v>132.51499999999999</c:v>
                      </c:pt>
                      <c:pt idx="15">
                        <c:v>135.131</c:v>
                      </c:pt>
                      <c:pt idx="16">
                        <c:v>134.96299999999999</c:v>
                      </c:pt>
                      <c:pt idx="17">
                        <c:v>133.97300000000001</c:v>
                      </c:pt>
                      <c:pt idx="18">
                        <c:v>132.352</c:v>
                      </c:pt>
                      <c:pt idx="19">
                        <c:v>137.804</c:v>
                      </c:pt>
                      <c:pt idx="20">
                        <c:v>139.58199999999999</c:v>
                      </c:pt>
                      <c:pt idx="21">
                        <c:v>144.505</c:v>
                      </c:pt>
                      <c:pt idx="22">
                        <c:v>143.54599999999999</c:v>
                      </c:pt>
                      <c:pt idx="23">
                        <c:v>144.351</c:v>
                      </c:pt>
                      <c:pt idx="24">
                        <c:v>144.94499999999999</c:v>
                      </c:pt>
                      <c:pt idx="25">
                        <c:v>139.94200000000001</c:v>
                      </c:pt>
                      <c:pt idx="26">
                        <c:v>139.32599999999999</c:v>
                      </c:pt>
                      <c:pt idx="27">
                        <c:v>141.98500000000001</c:v>
                      </c:pt>
                      <c:pt idx="28">
                        <c:v>148.565</c:v>
                      </c:pt>
                      <c:pt idx="29">
                        <c:v>146.98699999999999</c:v>
                      </c:pt>
                      <c:pt idx="30">
                        <c:v>148.25299999999999</c:v>
                      </c:pt>
                      <c:pt idx="31">
                        <c:v>141.483</c:v>
                      </c:pt>
                      <c:pt idx="32">
                        <c:v>160.62899999999999</c:v>
                      </c:pt>
                      <c:pt idx="33">
                        <c:v>154.41399999999999</c:v>
                      </c:pt>
                      <c:pt idx="34">
                        <c:v>153.32599999999999</c:v>
                      </c:pt>
                      <c:pt idx="35">
                        <c:v>155.79499999999999</c:v>
                      </c:pt>
                      <c:pt idx="36">
                        <c:v>153.46799999999999</c:v>
                      </c:pt>
                      <c:pt idx="37">
                        <c:v>149.90600000000001</c:v>
                      </c:pt>
                      <c:pt idx="38">
                        <c:v>150.511</c:v>
                      </c:pt>
                      <c:pt idx="39">
                        <c:v>145.76900000000001</c:v>
                      </c:pt>
                      <c:pt idx="40">
                        <c:v>145.78200000000001</c:v>
                      </c:pt>
                      <c:pt idx="41">
                        <c:v>143.56700000000001</c:v>
                      </c:pt>
                      <c:pt idx="42">
                        <c:v>141.417</c:v>
                      </c:pt>
                      <c:pt idx="43">
                        <c:v>138.87200000000001</c:v>
                      </c:pt>
                      <c:pt idx="44">
                        <c:v>138.85499999999999</c:v>
                      </c:pt>
                      <c:pt idx="45">
                        <c:v>136.24</c:v>
                      </c:pt>
                      <c:pt idx="46">
                        <c:v>135.02199999999999</c:v>
                      </c:pt>
                      <c:pt idx="47">
                        <c:v>135.55099999999999</c:v>
                      </c:pt>
                      <c:pt idx="48">
                        <c:v>136.94499999999999</c:v>
                      </c:pt>
                      <c:pt idx="49">
                        <c:v>133.34299999999999</c:v>
                      </c:pt>
                      <c:pt idx="50">
                        <c:v>131.572</c:v>
                      </c:pt>
                      <c:pt idx="51">
                        <c:v>130.727</c:v>
                      </c:pt>
                      <c:pt idx="52">
                        <c:v>130.178</c:v>
                      </c:pt>
                      <c:pt idx="53">
                        <c:v>131.345</c:v>
                      </c:pt>
                      <c:pt idx="54">
                        <c:v>128.04599999999999</c:v>
                      </c:pt>
                      <c:pt idx="55">
                        <c:v>128.357</c:v>
                      </c:pt>
                      <c:pt idx="56">
                        <c:v>136.459</c:v>
                      </c:pt>
                      <c:pt idx="57">
                        <c:v>135.09100000000001</c:v>
                      </c:pt>
                      <c:pt idx="58">
                        <c:v>141.10900000000001</c:v>
                      </c:pt>
                      <c:pt idx="59">
                        <c:v>143.893</c:v>
                      </c:pt>
                      <c:pt idx="60">
                        <c:v>139.578</c:v>
                      </c:pt>
                      <c:pt idx="61">
                        <c:v>146.989</c:v>
                      </c:pt>
                      <c:pt idx="62">
                        <c:v>139.976</c:v>
                      </c:pt>
                      <c:pt idx="63">
                        <c:v>137.696</c:v>
                      </c:pt>
                      <c:pt idx="64">
                        <c:v>129.244</c:v>
                      </c:pt>
                      <c:pt idx="65">
                        <c:v>128.988</c:v>
                      </c:pt>
                      <c:pt idx="66">
                        <c:v>127.133</c:v>
                      </c:pt>
                      <c:pt idx="67">
                        <c:v>129.11199999999999</c:v>
                      </c:pt>
                      <c:pt idx="68">
                        <c:v>128.38200000000001</c:v>
                      </c:pt>
                      <c:pt idx="69">
                        <c:v>126.333</c:v>
                      </c:pt>
                      <c:pt idx="70">
                        <c:v>126.059</c:v>
                      </c:pt>
                      <c:pt idx="71">
                        <c:v>128.39400000000001</c:v>
                      </c:pt>
                      <c:pt idx="72">
                        <c:v>123.86199999999999</c:v>
                      </c:pt>
                      <c:pt idx="73">
                        <c:v>120.914</c:v>
                      </c:pt>
                      <c:pt idx="74">
                        <c:v>118.741</c:v>
                      </c:pt>
                      <c:pt idx="75">
                        <c:v>115.907</c:v>
                      </c:pt>
                      <c:pt idx="76">
                        <c:v>115.143</c:v>
                      </c:pt>
                      <c:pt idx="77">
                        <c:v>116.443</c:v>
                      </c:pt>
                      <c:pt idx="78">
                        <c:v>116.443</c:v>
                      </c:pt>
                      <c:pt idx="79">
                        <c:v>116.443</c:v>
                      </c:pt>
                      <c:pt idx="80">
                        <c:v>119.042</c:v>
                      </c:pt>
                      <c:pt idx="81">
                        <c:v>121.967</c:v>
                      </c:pt>
                      <c:pt idx="82">
                        <c:v>121.842</c:v>
                      </c:pt>
                      <c:pt idx="83">
                        <c:v>121.384</c:v>
                      </c:pt>
                      <c:pt idx="84">
                        <c:v>116.075</c:v>
                      </c:pt>
                      <c:pt idx="85">
                        <c:v>116.541</c:v>
                      </c:pt>
                      <c:pt idx="86">
                        <c:v>111.97499999999999</c:v>
                      </c:pt>
                      <c:pt idx="87">
                        <c:v>111.31399999999999</c:v>
                      </c:pt>
                      <c:pt idx="88">
                        <c:v>111.76600000000001</c:v>
                      </c:pt>
                      <c:pt idx="89">
                        <c:v>118.529</c:v>
                      </c:pt>
                      <c:pt idx="90">
                        <c:v>122.715</c:v>
                      </c:pt>
                      <c:pt idx="91">
                        <c:v>122.991</c:v>
                      </c:pt>
                      <c:pt idx="92">
                        <c:v>125.35599999999999</c:v>
                      </c:pt>
                      <c:pt idx="93">
                        <c:v>121.70099999999999</c:v>
                      </c:pt>
                      <c:pt idx="94">
                        <c:v>135.25899999999999</c:v>
                      </c:pt>
                      <c:pt idx="95">
                        <c:v>130</c:v>
                      </c:pt>
                      <c:pt idx="96">
                        <c:v>132.42699999999999</c:v>
                      </c:pt>
                      <c:pt idx="97">
                        <c:v>124.223</c:v>
                      </c:pt>
                      <c:pt idx="98">
                        <c:v>120.548</c:v>
                      </c:pt>
                      <c:pt idx="99">
                        <c:v>113.67700000000001</c:v>
                      </c:pt>
                      <c:pt idx="100">
                        <c:v>108.39400000000001</c:v>
                      </c:pt>
                      <c:pt idx="101">
                        <c:v>112.271</c:v>
                      </c:pt>
                      <c:pt idx="102">
                        <c:v>123.044</c:v>
                      </c:pt>
                      <c:pt idx="103">
                        <c:v>122.38800000000001</c:v>
                      </c:pt>
                      <c:pt idx="104">
                        <c:v>122.38800000000001</c:v>
                      </c:pt>
                      <c:pt idx="105">
                        <c:v>122.197</c:v>
                      </c:pt>
                      <c:pt idx="106">
                        <c:v>123.557</c:v>
                      </c:pt>
                      <c:pt idx="107">
                        <c:v>127.18899999999999</c:v>
                      </c:pt>
                      <c:pt idx="108">
                        <c:v>139.25299999999999</c:v>
                      </c:pt>
                      <c:pt idx="109">
                        <c:v>148.298</c:v>
                      </c:pt>
                      <c:pt idx="110">
                        <c:v>140.559</c:v>
                      </c:pt>
                      <c:pt idx="111">
                        <c:v>135.75</c:v>
                      </c:pt>
                      <c:pt idx="112">
                        <c:v>133.048</c:v>
                      </c:pt>
                      <c:pt idx="113">
                        <c:v>131.93100000000001</c:v>
                      </c:pt>
                      <c:pt idx="114">
                        <c:v>122.93899999999999</c:v>
                      </c:pt>
                      <c:pt idx="115">
                        <c:v>123.52500000000001</c:v>
                      </c:pt>
                      <c:pt idx="116">
                        <c:v>131.29400000000001</c:v>
                      </c:pt>
                      <c:pt idx="117">
                        <c:v>136.00800000000001</c:v>
                      </c:pt>
                      <c:pt idx="118">
                        <c:v>136.61600000000001</c:v>
                      </c:pt>
                      <c:pt idx="119">
                        <c:v>132.761</c:v>
                      </c:pt>
                      <c:pt idx="120">
                        <c:v>132.37899999999999</c:v>
                      </c:pt>
                      <c:pt idx="121">
                        <c:v>137.59800000000001</c:v>
                      </c:pt>
                      <c:pt idx="122">
                        <c:v>121.902</c:v>
                      </c:pt>
                      <c:pt idx="123">
                        <c:v>133.416</c:v>
                      </c:pt>
                      <c:pt idx="124">
                        <c:v>135.73099999999999</c:v>
                      </c:pt>
                      <c:pt idx="125">
                        <c:v>138.91900000000001</c:v>
                      </c:pt>
                      <c:pt idx="126">
                        <c:v>137.25200000000001</c:v>
                      </c:pt>
                      <c:pt idx="127">
                        <c:v>136.86000000000001</c:v>
                      </c:pt>
                      <c:pt idx="128">
                        <c:v>130.988</c:v>
                      </c:pt>
                      <c:pt idx="129">
                        <c:v>124.752</c:v>
                      </c:pt>
                      <c:pt idx="130">
                        <c:v>131.79400000000001</c:v>
                      </c:pt>
                      <c:pt idx="131">
                        <c:v>129.45599999999999</c:v>
                      </c:pt>
                      <c:pt idx="132">
                        <c:v>129.768</c:v>
                      </c:pt>
                      <c:pt idx="133">
                        <c:v>125.89400000000001</c:v>
                      </c:pt>
                      <c:pt idx="134">
                        <c:v>123.133</c:v>
                      </c:pt>
                      <c:pt idx="135">
                        <c:v>122.86799999999999</c:v>
                      </c:pt>
                      <c:pt idx="136">
                        <c:v>131.923</c:v>
                      </c:pt>
                      <c:pt idx="137">
                        <c:v>120.532</c:v>
                      </c:pt>
                      <c:pt idx="138">
                        <c:v>124.702</c:v>
                      </c:pt>
                      <c:pt idx="139">
                        <c:v>120.28700000000001</c:v>
                      </c:pt>
                      <c:pt idx="140">
                        <c:v>119.82299999999999</c:v>
                      </c:pt>
                      <c:pt idx="141">
                        <c:v>116.468</c:v>
                      </c:pt>
                      <c:pt idx="142">
                        <c:v>122.07899999999999</c:v>
                      </c:pt>
                      <c:pt idx="143">
                        <c:v>116.28400000000001</c:v>
                      </c:pt>
                      <c:pt idx="144">
                        <c:v>116.33199999999999</c:v>
                      </c:pt>
                      <c:pt idx="145">
                        <c:v>113.11</c:v>
                      </c:pt>
                      <c:pt idx="146">
                        <c:v>114.985</c:v>
                      </c:pt>
                      <c:pt idx="147">
                        <c:v>109.869</c:v>
                      </c:pt>
                      <c:pt idx="148">
                        <c:v>111.015</c:v>
                      </c:pt>
                      <c:pt idx="149">
                        <c:v>113.05</c:v>
                      </c:pt>
                      <c:pt idx="150">
                        <c:v>112.974</c:v>
                      </c:pt>
                      <c:pt idx="151">
                        <c:v>112.374</c:v>
                      </c:pt>
                      <c:pt idx="152">
                        <c:v>128.14099999999999</c:v>
                      </c:pt>
                      <c:pt idx="153">
                        <c:v>136.16900000000001</c:v>
                      </c:pt>
                      <c:pt idx="154">
                        <c:v>146.71600000000001</c:v>
                      </c:pt>
                      <c:pt idx="155">
                        <c:v>146.39099999999999</c:v>
                      </c:pt>
                      <c:pt idx="156">
                        <c:v>145.19999999999999</c:v>
                      </c:pt>
                      <c:pt idx="157">
                        <c:v>140.54499999999999</c:v>
                      </c:pt>
                      <c:pt idx="158">
                        <c:v>132.465</c:v>
                      </c:pt>
                      <c:pt idx="159">
                        <c:v>141.316</c:v>
                      </c:pt>
                      <c:pt idx="160">
                        <c:v>129.06700000000001</c:v>
                      </c:pt>
                      <c:pt idx="161">
                        <c:v>134.40299999999999</c:v>
                      </c:pt>
                      <c:pt idx="162">
                        <c:v>141.93100000000001</c:v>
                      </c:pt>
                      <c:pt idx="163">
                        <c:v>137.18</c:v>
                      </c:pt>
                      <c:pt idx="164">
                        <c:v>134.387</c:v>
                      </c:pt>
                      <c:pt idx="165">
                        <c:v>127.691</c:v>
                      </c:pt>
                      <c:pt idx="166">
                        <c:v>119.611</c:v>
                      </c:pt>
                      <c:pt idx="167">
                        <c:v>115.07599999999999</c:v>
                      </c:pt>
                      <c:pt idx="168">
                        <c:v>125.05</c:v>
                      </c:pt>
                      <c:pt idx="169">
                        <c:v>126.735</c:v>
                      </c:pt>
                      <c:pt idx="170">
                        <c:v>121.39700000000001</c:v>
                      </c:pt>
                      <c:pt idx="171">
                        <c:v>114.312</c:v>
                      </c:pt>
                      <c:pt idx="172">
                        <c:v>114.687</c:v>
                      </c:pt>
                      <c:pt idx="173">
                        <c:v>109.154</c:v>
                      </c:pt>
                      <c:pt idx="174">
                        <c:v>103.702</c:v>
                      </c:pt>
                      <c:pt idx="175">
                        <c:v>103.761</c:v>
                      </c:pt>
                      <c:pt idx="176">
                        <c:v>98.052000000000007</c:v>
                      </c:pt>
                      <c:pt idx="177">
                        <c:v>93.245000000000005</c:v>
                      </c:pt>
                      <c:pt idx="178">
                        <c:v>93.596999999999994</c:v>
                      </c:pt>
                      <c:pt idx="179">
                        <c:v>91.688000000000002</c:v>
                      </c:pt>
                      <c:pt idx="180">
                        <c:v>88.031999999999996</c:v>
                      </c:pt>
                      <c:pt idx="181">
                        <c:v>92.239000000000004</c:v>
                      </c:pt>
                      <c:pt idx="182">
                        <c:v>80.210999999999999</c:v>
                      </c:pt>
                      <c:pt idx="183">
                        <c:v>74.549000000000007</c:v>
                      </c:pt>
                      <c:pt idx="184">
                        <c:v>79.212999999999994</c:v>
                      </c:pt>
                      <c:pt idx="185">
                        <c:v>79.659000000000006</c:v>
                      </c:pt>
                      <c:pt idx="186">
                        <c:v>76.936000000000007</c:v>
                      </c:pt>
                      <c:pt idx="187">
                        <c:v>77.355999999999995</c:v>
                      </c:pt>
                      <c:pt idx="188">
                        <c:v>77.11</c:v>
                      </c:pt>
                      <c:pt idx="189">
                        <c:v>75.3</c:v>
                      </c:pt>
                      <c:pt idx="190">
                        <c:v>87.254000000000005</c:v>
                      </c:pt>
                      <c:pt idx="191">
                        <c:v>84.381</c:v>
                      </c:pt>
                      <c:pt idx="192">
                        <c:v>84.513000000000005</c:v>
                      </c:pt>
                      <c:pt idx="193">
                        <c:v>87.498000000000005</c:v>
                      </c:pt>
                      <c:pt idx="194">
                        <c:v>87.364999999999995</c:v>
                      </c:pt>
                      <c:pt idx="195">
                        <c:v>92.637</c:v>
                      </c:pt>
                      <c:pt idx="196">
                        <c:v>98.450999999999993</c:v>
                      </c:pt>
                      <c:pt idx="197">
                        <c:v>103.19199999999999</c:v>
                      </c:pt>
                      <c:pt idx="198">
                        <c:v>100.536</c:v>
                      </c:pt>
                      <c:pt idx="199">
                        <c:v>94.549000000000007</c:v>
                      </c:pt>
                      <c:pt idx="200">
                        <c:v>101.45</c:v>
                      </c:pt>
                      <c:pt idx="201">
                        <c:v>95.301000000000002</c:v>
                      </c:pt>
                      <c:pt idx="202">
                        <c:v>93.346000000000004</c:v>
                      </c:pt>
                      <c:pt idx="203">
                        <c:v>84.972999999999999</c:v>
                      </c:pt>
                      <c:pt idx="204">
                        <c:v>85.876000000000005</c:v>
                      </c:pt>
                      <c:pt idx="205">
                        <c:v>79.81</c:v>
                      </c:pt>
                      <c:pt idx="206">
                        <c:v>81.224000000000004</c:v>
                      </c:pt>
                      <c:pt idx="207">
                        <c:v>80.552999999999997</c:v>
                      </c:pt>
                      <c:pt idx="208">
                        <c:v>84.674000000000007</c:v>
                      </c:pt>
                      <c:pt idx="209">
                        <c:v>76.674999999999997</c:v>
                      </c:pt>
                      <c:pt idx="210">
                        <c:v>77.554000000000002</c:v>
                      </c:pt>
                      <c:pt idx="211">
                        <c:v>76.578999999999994</c:v>
                      </c:pt>
                      <c:pt idx="212">
                        <c:v>76.828000000000003</c:v>
                      </c:pt>
                      <c:pt idx="213">
                        <c:v>71.570999999999998</c:v>
                      </c:pt>
                      <c:pt idx="214">
                        <c:v>74.106999999999999</c:v>
                      </c:pt>
                      <c:pt idx="215">
                        <c:v>67.820999999999998</c:v>
                      </c:pt>
                      <c:pt idx="216">
                        <c:v>72.19</c:v>
                      </c:pt>
                      <c:pt idx="217">
                        <c:v>77.930000000000007</c:v>
                      </c:pt>
                      <c:pt idx="218">
                        <c:v>74.373999999999995</c:v>
                      </c:pt>
                      <c:pt idx="219">
                        <c:v>67.644999999999996</c:v>
                      </c:pt>
                      <c:pt idx="220">
                        <c:v>62.24</c:v>
                      </c:pt>
                      <c:pt idx="221">
                        <c:v>65.311000000000007</c:v>
                      </c:pt>
                      <c:pt idx="222">
                        <c:v>58.576999999999998</c:v>
                      </c:pt>
                      <c:pt idx="223">
                        <c:v>57.848999999999997</c:v>
                      </c:pt>
                      <c:pt idx="224">
                        <c:v>55.878</c:v>
                      </c:pt>
                      <c:pt idx="225">
                        <c:v>59.125</c:v>
                      </c:pt>
                      <c:pt idx="226">
                        <c:v>63.314999999999998</c:v>
                      </c:pt>
                      <c:pt idx="227">
                        <c:v>65.899000000000001</c:v>
                      </c:pt>
                      <c:pt idx="228">
                        <c:v>63.470999999999997</c:v>
                      </c:pt>
                      <c:pt idx="229">
                        <c:v>65.756</c:v>
                      </c:pt>
                      <c:pt idx="230">
                        <c:v>68.980999999999995</c:v>
                      </c:pt>
                      <c:pt idx="231">
                        <c:v>67.369</c:v>
                      </c:pt>
                      <c:pt idx="232">
                        <c:v>64.988</c:v>
                      </c:pt>
                      <c:pt idx="233">
                        <c:v>63.453000000000003</c:v>
                      </c:pt>
                      <c:pt idx="234">
                        <c:v>62.722999999999999</c:v>
                      </c:pt>
                      <c:pt idx="235">
                        <c:v>64.837000000000003</c:v>
                      </c:pt>
                      <c:pt idx="236">
                        <c:v>59.738999999999997</c:v>
                      </c:pt>
                      <c:pt idx="237">
                        <c:v>58.351999999999997</c:v>
                      </c:pt>
                      <c:pt idx="238">
                        <c:v>58.34</c:v>
                      </c:pt>
                      <c:pt idx="239">
                        <c:v>60.938000000000002</c:v>
                      </c:pt>
                      <c:pt idx="240">
                        <c:v>71.087999999999994</c:v>
                      </c:pt>
                      <c:pt idx="241">
                        <c:v>65.251000000000005</c:v>
                      </c:pt>
                      <c:pt idx="242">
                        <c:v>60.752000000000002</c:v>
                      </c:pt>
                      <c:pt idx="243">
                        <c:v>59.2</c:v>
                      </c:pt>
                      <c:pt idx="244">
                        <c:v>57.216000000000001</c:v>
                      </c:pt>
                      <c:pt idx="245">
                        <c:v>56.256999999999998</c:v>
                      </c:pt>
                      <c:pt idx="246">
                        <c:v>57.460999999999999</c:v>
                      </c:pt>
                      <c:pt idx="247">
                        <c:v>50.537999999999997</c:v>
                      </c:pt>
                      <c:pt idx="248">
                        <c:v>55.945999999999998</c:v>
                      </c:pt>
                      <c:pt idx="249">
                        <c:v>50.951000000000001</c:v>
                      </c:pt>
                      <c:pt idx="250">
                        <c:v>49.942</c:v>
                      </c:pt>
                      <c:pt idx="251">
                        <c:v>50.616999999999997</c:v>
                      </c:pt>
                      <c:pt idx="252">
                        <c:v>63.546999999999997</c:v>
                      </c:pt>
                      <c:pt idx="253">
                        <c:v>60.671999999999997</c:v>
                      </c:pt>
                      <c:pt idx="254">
                        <c:v>56.695</c:v>
                      </c:pt>
                      <c:pt idx="255">
                        <c:v>57.368000000000002</c:v>
                      </c:pt>
                      <c:pt idx="256">
                        <c:v>57.368000000000002</c:v>
                      </c:pt>
                      <c:pt idx="257">
                        <c:v>57.368000000000002</c:v>
                      </c:pt>
                      <c:pt idx="258">
                        <c:v>62.058</c:v>
                      </c:pt>
                      <c:pt idx="259">
                        <c:v>63.926000000000002</c:v>
                      </c:pt>
                      <c:pt idx="260">
                        <c:v>62.274999999999999</c:v>
                      </c:pt>
                      <c:pt idx="261">
                        <c:v>62.274999999999999</c:v>
                      </c:pt>
                      <c:pt idx="262">
                        <c:v>62.292999999999999</c:v>
                      </c:pt>
                      <c:pt idx="263">
                        <c:v>71.245000000000005</c:v>
                      </c:pt>
                      <c:pt idx="264">
                        <c:v>75.837999999999994</c:v>
                      </c:pt>
                      <c:pt idx="265">
                        <c:v>74.180000000000007</c:v>
                      </c:pt>
                      <c:pt idx="266">
                        <c:v>70.41</c:v>
                      </c:pt>
                      <c:pt idx="267">
                        <c:v>69.248000000000005</c:v>
                      </c:pt>
                      <c:pt idx="268">
                        <c:v>71.031999999999996</c:v>
                      </c:pt>
                      <c:pt idx="269">
                        <c:v>67.210999999999999</c:v>
                      </c:pt>
                      <c:pt idx="270">
                        <c:v>68.685000000000002</c:v>
                      </c:pt>
                      <c:pt idx="271">
                        <c:v>63.176000000000002</c:v>
                      </c:pt>
                      <c:pt idx="272">
                        <c:v>64.590999999999994</c:v>
                      </c:pt>
                      <c:pt idx="273">
                        <c:v>63.774999999999999</c:v>
                      </c:pt>
                      <c:pt idx="274">
                        <c:v>63.954999999999998</c:v>
                      </c:pt>
                      <c:pt idx="275">
                        <c:v>62.405000000000001</c:v>
                      </c:pt>
                      <c:pt idx="276">
                        <c:v>62.088000000000001</c:v>
                      </c:pt>
                      <c:pt idx="277">
                        <c:v>69.486000000000004</c:v>
                      </c:pt>
                      <c:pt idx="278">
                        <c:v>75.372</c:v>
                      </c:pt>
                      <c:pt idx="279">
                        <c:v>81.227000000000004</c:v>
                      </c:pt>
                      <c:pt idx="280">
                        <c:v>76.902000000000001</c:v>
                      </c:pt>
                      <c:pt idx="281">
                        <c:v>79.441999999999993</c:v>
                      </c:pt>
                      <c:pt idx="282">
                        <c:v>75.790999999999997</c:v>
                      </c:pt>
                      <c:pt idx="283">
                        <c:v>81.67</c:v>
                      </c:pt>
                      <c:pt idx="284">
                        <c:v>78.831999999999994</c:v>
                      </c:pt>
                      <c:pt idx="285">
                        <c:v>71.930999999999997</c:v>
                      </c:pt>
                      <c:pt idx="286">
                        <c:v>71.168000000000006</c:v>
                      </c:pt>
                      <c:pt idx="287">
                        <c:v>70.375</c:v>
                      </c:pt>
                      <c:pt idx="288">
                        <c:v>75.397999999999996</c:v>
                      </c:pt>
                      <c:pt idx="289">
                        <c:v>76.228999999999999</c:v>
                      </c:pt>
                      <c:pt idx="290">
                        <c:v>68.832999999999998</c:v>
                      </c:pt>
                      <c:pt idx="291">
                        <c:v>66.042000000000002</c:v>
                      </c:pt>
                      <c:pt idx="292">
                        <c:v>66.049000000000007</c:v>
                      </c:pt>
                      <c:pt idx="293">
                        <c:v>69.319999999999993</c:v>
                      </c:pt>
                      <c:pt idx="294">
                        <c:v>62.24</c:v>
                      </c:pt>
                      <c:pt idx="295">
                        <c:v>64.915000000000006</c:v>
                      </c:pt>
                      <c:pt idx="296">
                        <c:v>66.418000000000006</c:v>
                      </c:pt>
                      <c:pt idx="297">
                        <c:v>69.697999999999993</c:v>
                      </c:pt>
                      <c:pt idx="298">
                        <c:v>72.495000000000005</c:v>
                      </c:pt>
                      <c:pt idx="299">
                        <c:v>76.635999999999996</c:v>
                      </c:pt>
                      <c:pt idx="300">
                        <c:v>74.307000000000002</c:v>
                      </c:pt>
                      <c:pt idx="301">
                        <c:v>79.995000000000005</c:v>
                      </c:pt>
                      <c:pt idx="302">
                        <c:v>91.831000000000003</c:v>
                      </c:pt>
                      <c:pt idx="303">
                        <c:v>103.417</c:v>
                      </c:pt>
                      <c:pt idx="304">
                        <c:v>103.199</c:v>
                      </c:pt>
                      <c:pt idx="305">
                        <c:v>105.1</c:v>
                      </c:pt>
                      <c:pt idx="306">
                        <c:v>111.569</c:v>
                      </c:pt>
                      <c:pt idx="307">
                        <c:v>105.654</c:v>
                      </c:pt>
                      <c:pt idx="308">
                        <c:v>121.306</c:v>
                      </c:pt>
                      <c:pt idx="309">
                        <c:v>181.786</c:v>
                      </c:pt>
                      <c:pt idx="310">
                        <c:v>167.12100000000001</c:v>
                      </c:pt>
                      <c:pt idx="311">
                        <c:v>173.82499999999999</c:v>
                      </c:pt>
                      <c:pt idx="312">
                        <c:v>215.69499999999999</c:v>
                      </c:pt>
                      <c:pt idx="313">
                        <c:v>205.86199999999999</c:v>
                      </c:pt>
                      <c:pt idx="314">
                        <c:v>234.995</c:v>
                      </c:pt>
                      <c:pt idx="315">
                        <c:v>225.185</c:v>
                      </c:pt>
                      <c:pt idx="316">
                        <c:v>307.07900000000001</c:v>
                      </c:pt>
                      <c:pt idx="317">
                        <c:v>322.59199999999998</c:v>
                      </c:pt>
                      <c:pt idx="318">
                        <c:v>302.45299999999997</c:v>
                      </c:pt>
                      <c:pt idx="319">
                        <c:v>298.46699999999998</c:v>
                      </c:pt>
                      <c:pt idx="320">
                        <c:v>267.89</c:v>
                      </c:pt>
                      <c:pt idx="321">
                        <c:v>238.596</c:v>
                      </c:pt>
                      <c:pt idx="322">
                        <c:v>224.63200000000001</c:v>
                      </c:pt>
                      <c:pt idx="323">
                        <c:v>223.38499999999999</c:v>
                      </c:pt>
                      <c:pt idx="324">
                        <c:v>246.79499999999999</c:v>
                      </c:pt>
                      <c:pt idx="325">
                        <c:v>234.369</c:v>
                      </c:pt>
                      <c:pt idx="326">
                        <c:v>245.41</c:v>
                      </c:pt>
                      <c:pt idx="327">
                        <c:v>210.79499999999999</c:v>
                      </c:pt>
                      <c:pt idx="328">
                        <c:v>194.89400000000001</c:v>
                      </c:pt>
                      <c:pt idx="329">
                        <c:v>174.97</c:v>
                      </c:pt>
                      <c:pt idx="330">
                        <c:v>164.81200000000001</c:v>
                      </c:pt>
                      <c:pt idx="331">
                        <c:v>163.21</c:v>
                      </c:pt>
                      <c:pt idx="332">
                        <c:v>150.41999999999999</c:v>
                      </c:pt>
                      <c:pt idx="333">
                        <c:v>153.154</c:v>
                      </c:pt>
                      <c:pt idx="334">
                        <c:v>153.154</c:v>
                      </c:pt>
                      <c:pt idx="335">
                        <c:v>149.50899999999999</c:v>
                      </c:pt>
                      <c:pt idx="336">
                        <c:v>167.87100000000001</c:v>
                      </c:pt>
                      <c:pt idx="337">
                        <c:v>160.55500000000001</c:v>
                      </c:pt>
                      <c:pt idx="338">
                        <c:v>157.595</c:v>
                      </c:pt>
                      <c:pt idx="339">
                        <c:v>164.78100000000001</c:v>
                      </c:pt>
                      <c:pt idx="340">
                        <c:v>180.51900000000001</c:v>
                      </c:pt>
                      <c:pt idx="341">
                        <c:v>176.14599999999999</c:v>
                      </c:pt>
                      <c:pt idx="342">
                        <c:v>168.874</c:v>
                      </c:pt>
                      <c:pt idx="343">
                        <c:v>169.321</c:v>
                      </c:pt>
                      <c:pt idx="344">
                        <c:v>166.411</c:v>
                      </c:pt>
                      <c:pt idx="345">
                        <c:v>169.089</c:v>
                      </c:pt>
                      <c:pt idx="346">
                        <c:v>167.09800000000001</c:v>
                      </c:pt>
                      <c:pt idx="347">
                        <c:v>168.26599999999999</c:v>
                      </c:pt>
                      <c:pt idx="348">
                        <c:v>169.88200000000001</c:v>
                      </c:pt>
                      <c:pt idx="349">
                        <c:v>170.971</c:v>
                      </c:pt>
                      <c:pt idx="350">
                        <c:v>171.60400000000001</c:v>
                      </c:pt>
                      <c:pt idx="351">
                        <c:v>168.19499999999999</c:v>
                      </c:pt>
                      <c:pt idx="352">
                        <c:v>172.68700000000001</c:v>
                      </c:pt>
                      <c:pt idx="353">
                        <c:v>174.95</c:v>
                      </c:pt>
                      <c:pt idx="354">
                        <c:v>161.578</c:v>
                      </c:pt>
                      <c:pt idx="355">
                        <c:v>159.95599999999999</c:v>
                      </c:pt>
                      <c:pt idx="356">
                        <c:v>156.88499999999999</c:v>
                      </c:pt>
                      <c:pt idx="357">
                        <c:v>162.41399999999999</c:v>
                      </c:pt>
                      <c:pt idx="358">
                        <c:v>151.52000000000001</c:v>
                      </c:pt>
                      <c:pt idx="359">
                        <c:v>140.84700000000001</c:v>
                      </c:pt>
                      <c:pt idx="360">
                        <c:v>139.721</c:v>
                      </c:pt>
                      <c:pt idx="361">
                        <c:v>130.518</c:v>
                      </c:pt>
                      <c:pt idx="362">
                        <c:v>121.29900000000001</c:v>
                      </c:pt>
                      <c:pt idx="363">
                        <c:v>120.249</c:v>
                      </c:pt>
                      <c:pt idx="364">
                        <c:v>120.249</c:v>
                      </c:pt>
                      <c:pt idx="365">
                        <c:v>120.98699999999999</c:v>
                      </c:pt>
                      <c:pt idx="366">
                        <c:v>116.724</c:v>
                      </c:pt>
                      <c:pt idx="367">
                        <c:v>117.36499999999999</c:v>
                      </c:pt>
                      <c:pt idx="368">
                        <c:v>114.509</c:v>
                      </c:pt>
                      <c:pt idx="369">
                        <c:v>119.048</c:v>
                      </c:pt>
                      <c:pt idx="370">
                        <c:v>119.685</c:v>
                      </c:pt>
                      <c:pt idx="371">
                        <c:v>107.968</c:v>
                      </c:pt>
                      <c:pt idx="372">
                        <c:v>114.79</c:v>
                      </c:pt>
                      <c:pt idx="373">
                        <c:v>104.489</c:v>
                      </c:pt>
                      <c:pt idx="374">
                        <c:v>109.86499999999999</c:v>
                      </c:pt>
                      <c:pt idx="375">
                        <c:v>111.59099999999999</c:v>
                      </c:pt>
                      <c:pt idx="376">
                        <c:v>120.36199999999999</c:v>
                      </c:pt>
                      <c:pt idx="377">
                        <c:v>120.16800000000001</c:v>
                      </c:pt>
                      <c:pt idx="378">
                        <c:v>121.946</c:v>
                      </c:pt>
                      <c:pt idx="379">
                        <c:v>120.62</c:v>
                      </c:pt>
                      <c:pt idx="380">
                        <c:v>111.143</c:v>
                      </c:pt>
                      <c:pt idx="381">
                        <c:v>110.65</c:v>
                      </c:pt>
                      <c:pt idx="382">
                        <c:v>110.39400000000001</c:v>
                      </c:pt>
                      <c:pt idx="383">
                        <c:v>108.563</c:v>
                      </c:pt>
                      <c:pt idx="384">
                        <c:v>105.22199999999999</c:v>
                      </c:pt>
                      <c:pt idx="385">
                        <c:v>101.806</c:v>
                      </c:pt>
                      <c:pt idx="386">
                        <c:v>102.982</c:v>
                      </c:pt>
                      <c:pt idx="387">
                        <c:v>105.52200000000001</c:v>
                      </c:pt>
                      <c:pt idx="388">
                        <c:v>102.752</c:v>
                      </c:pt>
                      <c:pt idx="389">
                        <c:v>107.021</c:v>
                      </c:pt>
                      <c:pt idx="390">
                        <c:v>104.887</c:v>
                      </c:pt>
                      <c:pt idx="391">
                        <c:v>97.332999999999998</c:v>
                      </c:pt>
                      <c:pt idx="392">
                        <c:v>96.558000000000007</c:v>
                      </c:pt>
                      <c:pt idx="393">
                        <c:v>93.191000000000003</c:v>
                      </c:pt>
                      <c:pt idx="394">
                        <c:v>97.921000000000006</c:v>
                      </c:pt>
                      <c:pt idx="395">
                        <c:v>102.22</c:v>
                      </c:pt>
                      <c:pt idx="396">
                        <c:v>100.282</c:v>
                      </c:pt>
                      <c:pt idx="397">
                        <c:v>101.267</c:v>
                      </c:pt>
                      <c:pt idx="398">
                        <c:v>99.944000000000003</c:v>
                      </c:pt>
                      <c:pt idx="399">
                        <c:v>100.02</c:v>
                      </c:pt>
                      <c:pt idx="400">
                        <c:v>99.227999999999994</c:v>
                      </c:pt>
                      <c:pt idx="401">
                        <c:v>99.751000000000005</c:v>
                      </c:pt>
                      <c:pt idx="402">
                        <c:v>99.394999999999996</c:v>
                      </c:pt>
                      <c:pt idx="403">
                        <c:v>97.846000000000004</c:v>
                      </c:pt>
                      <c:pt idx="404">
                        <c:v>98.087999999999994</c:v>
                      </c:pt>
                      <c:pt idx="405">
                        <c:v>97.834000000000003</c:v>
                      </c:pt>
                      <c:pt idx="406">
                        <c:v>99.667000000000002</c:v>
                      </c:pt>
                      <c:pt idx="407">
                        <c:v>99.027000000000001</c:v>
                      </c:pt>
                      <c:pt idx="408">
                        <c:v>99.974000000000004</c:v>
                      </c:pt>
                      <c:pt idx="409">
                        <c:v>97.004999999999995</c:v>
                      </c:pt>
                      <c:pt idx="410">
                        <c:v>100.255</c:v>
                      </c:pt>
                      <c:pt idx="411">
                        <c:v>100.33499999999999</c:v>
                      </c:pt>
                      <c:pt idx="412">
                        <c:v>100.92700000000001</c:v>
                      </c:pt>
                      <c:pt idx="413">
                        <c:v>102.223</c:v>
                      </c:pt>
                      <c:pt idx="414">
                        <c:v>99.119</c:v>
                      </c:pt>
                      <c:pt idx="415">
                        <c:v>96.807000000000002</c:v>
                      </c:pt>
                      <c:pt idx="416">
                        <c:v>87.284999999999997</c:v>
                      </c:pt>
                      <c:pt idx="417">
                        <c:v>81.325000000000003</c:v>
                      </c:pt>
                      <c:pt idx="418">
                        <c:v>79.620999999999995</c:v>
                      </c:pt>
                      <c:pt idx="419">
                        <c:v>77.632999999999996</c:v>
                      </c:pt>
                      <c:pt idx="420">
                        <c:v>76.489000000000004</c:v>
                      </c:pt>
                      <c:pt idx="421">
                        <c:v>75.929000000000002</c:v>
                      </c:pt>
                      <c:pt idx="422">
                        <c:v>74.736999999999995</c:v>
                      </c:pt>
                      <c:pt idx="423">
                        <c:v>83.179000000000002</c:v>
                      </c:pt>
                      <c:pt idx="424">
                        <c:v>94.241</c:v>
                      </c:pt>
                      <c:pt idx="425">
                        <c:v>87.406999999999996</c:v>
                      </c:pt>
                      <c:pt idx="426">
                        <c:v>92.644999999999996</c:v>
                      </c:pt>
                      <c:pt idx="427">
                        <c:v>95.531000000000006</c:v>
                      </c:pt>
                      <c:pt idx="428">
                        <c:v>92.869</c:v>
                      </c:pt>
                      <c:pt idx="429">
                        <c:v>93.816000000000003</c:v>
                      </c:pt>
                      <c:pt idx="430">
                        <c:v>95.923000000000002</c:v>
                      </c:pt>
                      <c:pt idx="431">
                        <c:v>98.289000000000001</c:v>
                      </c:pt>
                      <c:pt idx="432">
                        <c:v>95.974999999999994</c:v>
                      </c:pt>
                      <c:pt idx="433">
                        <c:v>103.91500000000001</c:v>
                      </c:pt>
                      <c:pt idx="434">
                        <c:v>103.91500000000001</c:v>
                      </c:pt>
                      <c:pt idx="435">
                        <c:v>99.727000000000004</c:v>
                      </c:pt>
                      <c:pt idx="436">
                        <c:v>103.166</c:v>
                      </c:pt>
                      <c:pt idx="437">
                        <c:v>105.31100000000001</c:v>
                      </c:pt>
                      <c:pt idx="438">
                        <c:v>107.837</c:v>
                      </c:pt>
                      <c:pt idx="439">
                        <c:v>109.01300000000001</c:v>
                      </c:pt>
                      <c:pt idx="440">
                        <c:v>111.657</c:v>
                      </c:pt>
                      <c:pt idx="441">
                        <c:v>110.13500000000001</c:v>
                      </c:pt>
                      <c:pt idx="442">
                        <c:v>114.84</c:v>
                      </c:pt>
                      <c:pt idx="443">
                        <c:v>115.73399999999999</c:v>
                      </c:pt>
                      <c:pt idx="444">
                        <c:v>116.78</c:v>
                      </c:pt>
                      <c:pt idx="445">
                        <c:v>114.92100000000001</c:v>
                      </c:pt>
                      <c:pt idx="446">
                        <c:v>113.363</c:v>
                      </c:pt>
                      <c:pt idx="447">
                        <c:v>113.042</c:v>
                      </c:pt>
                      <c:pt idx="448">
                        <c:v>111.366</c:v>
                      </c:pt>
                      <c:pt idx="449">
                        <c:v>118.43300000000001</c:v>
                      </c:pt>
                      <c:pt idx="450">
                        <c:v>118.277</c:v>
                      </c:pt>
                      <c:pt idx="451">
                        <c:v>114.613</c:v>
                      </c:pt>
                      <c:pt idx="452">
                        <c:v>116.947</c:v>
                      </c:pt>
                      <c:pt idx="453">
                        <c:v>117.47799999999999</c:v>
                      </c:pt>
                      <c:pt idx="454">
                        <c:v>118.286</c:v>
                      </c:pt>
                      <c:pt idx="455">
                        <c:v>116.563</c:v>
                      </c:pt>
                      <c:pt idx="456">
                        <c:v>115.746</c:v>
                      </c:pt>
                      <c:pt idx="457">
                        <c:v>114.182</c:v>
                      </c:pt>
                      <c:pt idx="458">
                        <c:v>115.804</c:v>
                      </c:pt>
                      <c:pt idx="459">
                        <c:v>113.294</c:v>
                      </c:pt>
                      <c:pt idx="460">
                        <c:v>116.05800000000001</c:v>
                      </c:pt>
                      <c:pt idx="461">
                        <c:v>116.13</c:v>
                      </c:pt>
                      <c:pt idx="462">
                        <c:v>114.672</c:v>
                      </c:pt>
                      <c:pt idx="463">
                        <c:v>110.542</c:v>
                      </c:pt>
                      <c:pt idx="464">
                        <c:v>111.145</c:v>
                      </c:pt>
                      <c:pt idx="465">
                        <c:v>112.247</c:v>
                      </c:pt>
                      <c:pt idx="466">
                        <c:v>115.255</c:v>
                      </c:pt>
                      <c:pt idx="467">
                        <c:v>114.07299999999999</c:v>
                      </c:pt>
                      <c:pt idx="468">
                        <c:v>113.01</c:v>
                      </c:pt>
                      <c:pt idx="469">
                        <c:v>109.12</c:v>
                      </c:pt>
                      <c:pt idx="470">
                        <c:v>108.749</c:v>
                      </c:pt>
                      <c:pt idx="471">
                        <c:v>108.648</c:v>
                      </c:pt>
                      <c:pt idx="472">
                        <c:v>107.244</c:v>
                      </c:pt>
                      <c:pt idx="473">
                        <c:v>107.559</c:v>
                      </c:pt>
                      <c:pt idx="474">
                        <c:v>109.747</c:v>
                      </c:pt>
                      <c:pt idx="475">
                        <c:v>110.747</c:v>
                      </c:pt>
                      <c:pt idx="476">
                        <c:v>115.551</c:v>
                      </c:pt>
                      <c:pt idx="477">
                        <c:v>114.758</c:v>
                      </c:pt>
                      <c:pt idx="478">
                        <c:v>114.084</c:v>
                      </c:pt>
                      <c:pt idx="479">
                        <c:v>116.608</c:v>
                      </c:pt>
                      <c:pt idx="480">
                        <c:v>114.50700000000001</c:v>
                      </c:pt>
                      <c:pt idx="481">
                        <c:v>110.029</c:v>
                      </c:pt>
                      <c:pt idx="482">
                        <c:v>105.29900000000001</c:v>
                      </c:pt>
                      <c:pt idx="483">
                        <c:v>105.45399999999999</c:v>
                      </c:pt>
                      <c:pt idx="484">
                        <c:v>100.358</c:v>
                      </c:pt>
                      <c:pt idx="485">
                        <c:v>101.373</c:v>
                      </c:pt>
                      <c:pt idx="486">
                        <c:v>99.706000000000003</c:v>
                      </c:pt>
                      <c:pt idx="487">
                        <c:v>100.67</c:v>
                      </c:pt>
                      <c:pt idx="488">
                        <c:v>99.481999999999999</c:v>
                      </c:pt>
                      <c:pt idx="489">
                        <c:v>97.084999999999994</c:v>
                      </c:pt>
                      <c:pt idx="490">
                        <c:v>97.731999999999999</c:v>
                      </c:pt>
                      <c:pt idx="491">
                        <c:v>95.36</c:v>
                      </c:pt>
                      <c:pt idx="492">
                        <c:v>97.177999999999997</c:v>
                      </c:pt>
                      <c:pt idx="493">
                        <c:v>98.188000000000002</c:v>
                      </c:pt>
                      <c:pt idx="494">
                        <c:v>97.305999999999997</c:v>
                      </c:pt>
                      <c:pt idx="495">
                        <c:v>96.230999999999995</c:v>
                      </c:pt>
                      <c:pt idx="496">
                        <c:v>94.772999999999996</c:v>
                      </c:pt>
                      <c:pt idx="497">
                        <c:v>94.641999999999996</c:v>
                      </c:pt>
                      <c:pt idx="498">
                        <c:v>97.825999999999993</c:v>
                      </c:pt>
                      <c:pt idx="499">
                        <c:v>100.15300000000001</c:v>
                      </c:pt>
                      <c:pt idx="500">
                        <c:v>100.16800000000001</c:v>
                      </c:pt>
                      <c:pt idx="501">
                        <c:v>97.072999999999993</c:v>
                      </c:pt>
                      <c:pt idx="502">
                        <c:v>96.478999999999999</c:v>
                      </c:pt>
                      <c:pt idx="503">
                        <c:v>99.795000000000002</c:v>
                      </c:pt>
                      <c:pt idx="504">
                        <c:v>98.974999999999994</c:v>
                      </c:pt>
                      <c:pt idx="505">
                        <c:v>97.036000000000001</c:v>
                      </c:pt>
                      <c:pt idx="506">
                        <c:v>96.905000000000001</c:v>
                      </c:pt>
                      <c:pt idx="507">
                        <c:v>97.316999999999993</c:v>
                      </c:pt>
                      <c:pt idx="508">
                        <c:v>97.156999999999996</c:v>
                      </c:pt>
                      <c:pt idx="509">
                        <c:v>93.73</c:v>
                      </c:pt>
                      <c:pt idx="510">
                        <c:v>92.543000000000006</c:v>
                      </c:pt>
                      <c:pt idx="511">
                        <c:v>90.971000000000004</c:v>
                      </c:pt>
                      <c:pt idx="512">
                        <c:v>85.661000000000001</c:v>
                      </c:pt>
                      <c:pt idx="513">
                        <c:v>90.369</c:v>
                      </c:pt>
                      <c:pt idx="514">
                        <c:v>90.989000000000004</c:v>
                      </c:pt>
                      <c:pt idx="515">
                        <c:v>89.337000000000003</c:v>
                      </c:pt>
                      <c:pt idx="516">
                        <c:v>84.135999999999996</c:v>
                      </c:pt>
                      <c:pt idx="517">
                        <c:v>87.608999999999995</c:v>
                      </c:pt>
                      <c:pt idx="518">
                        <c:v>87.608999999999995</c:v>
                      </c:pt>
                      <c:pt idx="519">
                        <c:v>87.608999999999995</c:v>
                      </c:pt>
                      <c:pt idx="520">
                        <c:v>87.384</c:v>
                      </c:pt>
                      <c:pt idx="521">
                        <c:v>85.614999999999995</c:v>
                      </c:pt>
                      <c:pt idx="522">
                        <c:v>84.007000000000005</c:v>
                      </c:pt>
                      <c:pt idx="523">
                        <c:v>84.007000000000005</c:v>
                      </c:pt>
                      <c:pt idx="524">
                        <c:v>86.438999999999993</c:v>
                      </c:pt>
                      <c:pt idx="525">
                        <c:v>84.024000000000001</c:v>
                      </c:pt>
                      <c:pt idx="526">
                        <c:v>84.070999999999998</c:v>
                      </c:pt>
                      <c:pt idx="527">
                        <c:v>81.543000000000006</c:v>
                      </c:pt>
                      <c:pt idx="528">
                        <c:v>80.941999999999993</c:v>
                      </c:pt>
                      <c:pt idx="529">
                        <c:v>82.119</c:v>
                      </c:pt>
                      <c:pt idx="530">
                        <c:v>79.962999999999994</c:v>
                      </c:pt>
                      <c:pt idx="531">
                        <c:v>74.966999999999999</c:v>
                      </c:pt>
                      <c:pt idx="532">
                        <c:v>77.930999999999997</c:v>
                      </c:pt>
                      <c:pt idx="533">
                        <c:v>78.707999999999998</c:v>
                      </c:pt>
                      <c:pt idx="534">
                        <c:v>77.525999999999996</c:v>
                      </c:pt>
                      <c:pt idx="535">
                        <c:v>75.242999999999995</c:v>
                      </c:pt>
                      <c:pt idx="536">
                        <c:v>74.284000000000006</c:v>
                      </c:pt>
                      <c:pt idx="537">
                        <c:v>73.543999999999997</c:v>
                      </c:pt>
                      <c:pt idx="538">
                        <c:v>80.962999999999994</c:v>
                      </c:pt>
                      <c:pt idx="539">
                        <c:v>81.953999999999994</c:v>
                      </c:pt>
                      <c:pt idx="540">
                        <c:v>76.813999999999993</c:v>
                      </c:pt>
                      <c:pt idx="541">
                        <c:v>75.789000000000001</c:v>
                      </c:pt>
                      <c:pt idx="542">
                        <c:v>74.712999999999994</c:v>
                      </c:pt>
                      <c:pt idx="543">
                        <c:v>76.143000000000001</c:v>
                      </c:pt>
                      <c:pt idx="544">
                        <c:v>69.92</c:v>
                      </c:pt>
                      <c:pt idx="545">
                        <c:v>69.164000000000001</c:v>
                      </c:pt>
                      <c:pt idx="546">
                        <c:v>66.344999999999999</c:v>
                      </c:pt>
                      <c:pt idx="547">
                        <c:v>64.305000000000007</c:v>
                      </c:pt>
                      <c:pt idx="548">
                        <c:v>60.768000000000001</c:v>
                      </c:pt>
                      <c:pt idx="549">
                        <c:v>60.884</c:v>
                      </c:pt>
                      <c:pt idx="550">
                        <c:v>59.837000000000003</c:v>
                      </c:pt>
                      <c:pt idx="551">
                        <c:v>61.845999999999997</c:v>
                      </c:pt>
                      <c:pt idx="552">
                        <c:v>58.085000000000001</c:v>
                      </c:pt>
                      <c:pt idx="553">
                        <c:v>56.545999999999999</c:v>
                      </c:pt>
                      <c:pt idx="554">
                        <c:v>58.42</c:v>
                      </c:pt>
                      <c:pt idx="555">
                        <c:v>60.436999999999998</c:v>
                      </c:pt>
                      <c:pt idx="556">
                        <c:v>62.414000000000001</c:v>
                      </c:pt>
                      <c:pt idx="557">
                        <c:v>65.254000000000005</c:v>
                      </c:pt>
                      <c:pt idx="558">
                        <c:v>62.658999999999999</c:v>
                      </c:pt>
                      <c:pt idx="559">
                        <c:v>61.445</c:v>
                      </c:pt>
                      <c:pt idx="560">
                        <c:v>64.287999999999997</c:v>
                      </c:pt>
                      <c:pt idx="561">
                        <c:v>62.866</c:v>
                      </c:pt>
                      <c:pt idx="562">
                        <c:v>57.515000000000001</c:v>
                      </c:pt>
                      <c:pt idx="563">
                        <c:v>58.164000000000001</c:v>
                      </c:pt>
                      <c:pt idx="564">
                        <c:v>57.345999999999997</c:v>
                      </c:pt>
                      <c:pt idx="565">
                        <c:v>58.688000000000002</c:v>
                      </c:pt>
                      <c:pt idx="566">
                        <c:v>57.588000000000001</c:v>
                      </c:pt>
                      <c:pt idx="567">
                        <c:v>53.878</c:v>
                      </c:pt>
                      <c:pt idx="568">
                        <c:v>59.621000000000002</c:v>
                      </c:pt>
                      <c:pt idx="569">
                        <c:v>63.345999999999997</c:v>
                      </c:pt>
                      <c:pt idx="570">
                        <c:v>58.441000000000003</c:v>
                      </c:pt>
                      <c:pt idx="571">
                        <c:v>58.460999999999999</c:v>
                      </c:pt>
                      <c:pt idx="572">
                        <c:v>56.802</c:v>
                      </c:pt>
                      <c:pt idx="573">
                        <c:v>63.884999999999998</c:v>
                      </c:pt>
                      <c:pt idx="574">
                        <c:v>65.61</c:v>
                      </c:pt>
                      <c:pt idx="575">
                        <c:v>63.265999999999998</c:v>
                      </c:pt>
                      <c:pt idx="576">
                        <c:v>71.762</c:v>
                      </c:pt>
                      <c:pt idx="577">
                        <c:v>69.998000000000005</c:v>
                      </c:pt>
                      <c:pt idx="578">
                        <c:v>71.305000000000007</c:v>
                      </c:pt>
                      <c:pt idx="579">
                        <c:v>69.555000000000007</c:v>
                      </c:pt>
                      <c:pt idx="580">
                        <c:v>77.168000000000006</c:v>
                      </c:pt>
                      <c:pt idx="581">
                        <c:v>73.683999999999997</c:v>
                      </c:pt>
                      <c:pt idx="582">
                        <c:v>71.869</c:v>
                      </c:pt>
                      <c:pt idx="583">
                        <c:v>72.125</c:v>
                      </c:pt>
                      <c:pt idx="584">
                        <c:v>75.051000000000002</c:v>
                      </c:pt>
                      <c:pt idx="585">
                        <c:v>77.188999999999993</c:v>
                      </c:pt>
                      <c:pt idx="586">
                        <c:v>71.194999999999993</c:v>
                      </c:pt>
                      <c:pt idx="587">
                        <c:v>69.238</c:v>
                      </c:pt>
                      <c:pt idx="588">
                        <c:v>69.238</c:v>
                      </c:pt>
                      <c:pt idx="589">
                        <c:v>69.238</c:v>
                      </c:pt>
                      <c:pt idx="590">
                        <c:v>78.058000000000007</c:v>
                      </c:pt>
                      <c:pt idx="591">
                        <c:v>87.713999999999999</c:v>
                      </c:pt>
                      <c:pt idx="592">
                        <c:v>81.634</c:v>
                      </c:pt>
                      <c:pt idx="593">
                        <c:v>85.747</c:v>
                      </c:pt>
                      <c:pt idx="594">
                        <c:v>83.033000000000001</c:v>
                      </c:pt>
                      <c:pt idx="595">
                        <c:v>82.173000000000002</c:v>
                      </c:pt>
                      <c:pt idx="596">
                        <c:v>76.569000000000003</c:v>
                      </c:pt>
                      <c:pt idx="597">
                        <c:v>80.567999999999998</c:v>
                      </c:pt>
                      <c:pt idx="598">
                        <c:v>65.123000000000005</c:v>
                      </c:pt>
                      <c:pt idx="599">
                        <c:v>70.637</c:v>
                      </c:pt>
                      <c:pt idx="600">
                        <c:v>70.822999999999993</c:v>
                      </c:pt>
                      <c:pt idx="601">
                        <c:v>68.123000000000005</c:v>
                      </c:pt>
                      <c:pt idx="602">
                        <c:v>70</c:v>
                      </c:pt>
                      <c:pt idx="603">
                        <c:v>69.102000000000004</c:v>
                      </c:pt>
                      <c:pt idx="604">
                        <c:v>68.55</c:v>
                      </c:pt>
                      <c:pt idx="605">
                        <c:v>69.94</c:v>
                      </c:pt>
                      <c:pt idx="606">
                        <c:v>71.5</c:v>
                      </c:pt>
                      <c:pt idx="607">
                        <c:v>68.054000000000002</c:v>
                      </c:pt>
                      <c:pt idx="608">
                        <c:v>69.494</c:v>
                      </c:pt>
                      <c:pt idx="609">
                        <c:v>69.494</c:v>
                      </c:pt>
                      <c:pt idx="610">
                        <c:v>63.905999999999999</c:v>
                      </c:pt>
                      <c:pt idx="611">
                        <c:v>67.722999999999999</c:v>
                      </c:pt>
                      <c:pt idx="612">
                        <c:v>64.784000000000006</c:v>
                      </c:pt>
                      <c:pt idx="613">
                        <c:v>67.427000000000007</c:v>
                      </c:pt>
                      <c:pt idx="614">
                        <c:v>60.817999999999998</c:v>
                      </c:pt>
                      <c:pt idx="615">
                        <c:v>68.644999999999996</c:v>
                      </c:pt>
                      <c:pt idx="616">
                        <c:v>67.623999999999995</c:v>
                      </c:pt>
                      <c:pt idx="617">
                        <c:v>69.766999999999996</c:v>
                      </c:pt>
                      <c:pt idx="618">
                        <c:v>63.037999999999997</c:v>
                      </c:pt>
                      <c:pt idx="619">
                        <c:v>69.555000000000007</c:v>
                      </c:pt>
                      <c:pt idx="620">
                        <c:v>73.106999999999999</c:v>
                      </c:pt>
                      <c:pt idx="621">
                        <c:v>73.691000000000003</c:v>
                      </c:pt>
                      <c:pt idx="622">
                        <c:v>65.864000000000004</c:v>
                      </c:pt>
                      <c:pt idx="623">
                        <c:v>64.369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FFE-4F10-998F-AD75CF24C310}"/>
                  </c:ext>
                </c:extLst>
              </c15:ser>
            </c15:filteredLineSeries>
          </c:ext>
        </c:extLst>
      </c:lineChart>
      <c:dateAx>
        <c:axId val="43142528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2512"/>
        <c:crosses val="autoZero"/>
        <c:auto val="1"/>
        <c:lblOffset val="100"/>
        <c:baseTimeUnit val="days"/>
      </c:dateAx>
      <c:valAx>
        <c:axId val="43152512"/>
        <c:scaling>
          <c:orientation val="minMax"/>
          <c:max val="15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/>
                  <a:t>Բազիսային</a:t>
                </a:r>
                <a:r>
                  <a:rPr lang="hy-AM" baseline="0"/>
                  <a:t> կետ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3.6111111111111108E-2"/>
              <c:y val="0.264557451151939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35832379926869"/>
          <c:y val="6.4660684856253453E-2"/>
          <c:w val="0.68139031339031342"/>
          <c:h val="0.23195702862723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911957516938291"/>
          <c:y val="2.408999861859373E-2"/>
          <c:w val="0.82040660171715829"/>
          <c:h val="0.78240740740740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1.7.'!$I$6</c:f>
              <c:strCache>
                <c:ptCount val="1"/>
                <c:pt idx="0">
                  <c:v>Տնտեսական աճի փոփոխություն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B6-4A1F-868A-AD88BCAABA1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6-4A1F-868A-AD88BCAAB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1.7.'!$H$7:$H$10</c:f>
              <c:strCache>
                <c:ptCount val="4"/>
                <c:pt idx="0">
                  <c:v>2009 GFC</c:v>
                </c:pt>
                <c:pt idx="1">
                  <c:v>2010</c:v>
                </c:pt>
                <c:pt idx="2">
                  <c:v>2020 COVID-19</c:v>
                </c:pt>
                <c:pt idx="3">
                  <c:v>2021</c:v>
                </c:pt>
              </c:strCache>
            </c:strRef>
          </c:cat>
          <c:val>
            <c:numRef>
              <c:f>'Գծապատկեր 1.7.'!$I$7:$I$10</c:f>
              <c:numCache>
                <c:formatCode>General</c:formatCode>
                <c:ptCount val="4"/>
                <c:pt idx="0">
                  <c:v>-3.1</c:v>
                </c:pt>
                <c:pt idx="1">
                  <c:v>5.5</c:v>
                </c:pt>
                <c:pt idx="2">
                  <c:v>-6</c:v>
                </c:pt>
                <c:pt idx="3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C-46A9-9560-E31E33DF2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84352"/>
        <c:axId val="43287296"/>
      </c:barChart>
      <c:catAx>
        <c:axId val="43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7296"/>
        <c:crosses val="autoZero"/>
        <c:auto val="1"/>
        <c:lblAlgn val="ctr"/>
        <c:lblOffset val="100"/>
        <c:noMultiLvlLbl val="0"/>
      </c:catAx>
      <c:valAx>
        <c:axId val="43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/>
                  <a:t>տոկոսային կետ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1872111118852"/>
          <c:y val="5.0925925925925923E-2"/>
          <c:w val="0.75708452372656954"/>
          <c:h val="0.70896910163457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1.7.'!$J$6</c:f>
              <c:strCache>
                <c:ptCount val="1"/>
                <c:pt idx="0">
                  <c:v>Պետական պարտքի փոփոխություն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42-4551-8B4D-126E5BB20719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42-4551-8B4D-126E5BB207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1.7.'!$H$7:$H$10</c:f>
              <c:strCache>
                <c:ptCount val="4"/>
                <c:pt idx="0">
                  <c:v>2009 GFC</c:v>
                </c:pt>
                <c:pt idx="1">
                  <c:v>2010</c:v>
                </c:pt>
                <c:pt idx="2">
                  <c:v>2020 COVID-19</c:v>
                </c:pt>
                <c:pt idx="3">
                  <c:v>2021</c:v>
                </c:pt>
              </c:strCache>
            </c:strRef>
          </c:cat>
          <c:val>
            <c:numRef>
              <c:f>'Գծապատկեր 1.7.'!$J$7:$J$10</c:f>
              <c:numCache>
                <c:formatCode>General</c:formatCode>
                <c:ptCount val="4"/>
                <c:pt idx="0">
                  <c:v>10.4</c:v>
                </c:pt>
                <c:pt idx="1">
                  <c:v>2.2999999999999998</c:v>
                </c:pt>
                <c:pt idx="2">
                  <c:v>13.6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2-4349-BC7A-ABD86C25A6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99584"/>
        <c:axId val="43302272"/>
      </c:barChart>
      <c:catAx>
        <c:axId val="4329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2272"/>
        <c:crosses val="autoZero"/>
        <c:auto val="1"/>
        <c:lblAlgn val="ctr"/>
        <c:lblOffset val="100"/>
        <c:noMultiLvlLbl val="0"/>
      </c:catAx>
      <c:valAx>
        <c:axId val="433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/>
                  <a:t>տոկոսային կետ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677864502745"/>
          <c:y val="5.0925925925925923E-2"/>
          <c:w val="0.71434197424827461"/>
          <c:h val="0.7011102230129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1.7.'!$K$6</c:f>
              <c:strCache>
                <c:ptCount val="1"/>
                <c:pt idx="0">
                  <c:v>Բյուջեի հաշվեկշռի փոփոխություն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96-4DEE-85DE-579BC139E6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6-4DEE-85DE-579BC139E6A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296-4DEE-85DE-579BC139E6A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96-4DEE-85DE-579BC139E6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1.7.'!$H$7:$H$10</c:f>
              <c:strCache>
                <c:ptCount val="4"/>
                <c:pt idx="0">
                  <c:v>2009 GFC</c:v>
                </c:pt>
                <c:pt idx="1">
                  <c:v>2010</c:v>
                </c:pt>
                <c:pt idx="2">
                  <c:v>2020 COVID-19</c:v>
                </c:pt>
                <c:pt idx="3">
                  <c:v>2021</c:v>
                </c:pt>
              </c:strCache>
            </c:strRef>
          </c:cat>
          <c:val>
            <c:numRef>
              <c:f>'Գծապատկեր 1.7.'!$K$7:$K$10</c:f>
              <c:numCache>
                <c:formatCode>0.0</c:formatCode>
                <c:ptCount val="4"/>
                <c:pt idx="0">
                  <c:v>-5.0999999999999996</c:v>
                </c:pt>
                <c:pt idx="1">
                  <c:v>1.4</c:v>
                </c:pt>
                <c:pt idx="2">
                  <c:v>-7.3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9-43DE-BC01-07E145B62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013312"/>
        <c:axId val="54020352"/>
      </c:barChart>
      <c:catAx>
        <c:axId val="540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352"/>
        <c:crosses val="autoZero"/>
        <c:auto val="1"/>
        <c:lblAlgn val="ctr"/>
        <c:lblOffset val="100"/>
        <c:noMultiLvlLbl val="0"/>
      </c:catAx>
      <c:valAx>
        <c:axId val="540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y-AM"/>
                  <a:t>տոկոսաին կետ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152400</xdr:rowOff>
    </xdr:from>
    <xdr:ext cx="4238624" cy="6572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8576" y="152400"/>
          <a:ext cx="4238624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1.1</a:t>
          </a:r>
          <a:r>
            <a:rPr lang="hy-AM" sz="1100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Համաշխարհային խոր անկումից հետո տնտեսությունները վերականգնվում են (տնտեսական աճեր, %)</a:t>
          </a:r>
        </a:p>
      </xdr:txBody>
    </xdr:sp>
    <xdr:clientData/>
  </xdr:oneCellAnchor>
  <xdr:twoCellAnchor>
    <xdr:from>
      <xdr:col>0</xdr:col>
      <xdr:colOff>38100</xdr:colOff>
      <xdr:row>3</xdr:row>
      <xdr:rowOff>161924</xdr:rowOff>
    </xdr:from>
    <xdr:to>
      <xdr:col>5</xdr:col>
      <xdr:colOff>571500</xdr:colOff>
      <xdr:row>11</xdr:row>
      <xdr:rowOff>257174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4</xdr:row>
      <xdr:rowOff>95250</xdr:rowOff>
    </xdr:from>
    <xdr:to>
      <xdr:col>5</xdr:col>
      <xdr:colOff>374190</xdr:colOff>
      <xdr:row>11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657475" y="857250"/>
          <a:ext cx="1336215" cy="1704975"/>
        </a:xfrm>
        <a:prstGeom prst="rect">
          <a:avLst/>
        </a:prstGeom>
        <a:solidFill>
          <a:srgbClr val="D8E2F4">
            <a:alpha val="50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0.09927</cdr:x>
      <cdr:y>0.01676</cdr:y>
    </cdr:from>
    <cdr:to>
      <cdr:x>0.99535</cdr:x>
      <cdr:y>0.09045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E8630DD-E2B6-4BDC-9EA7-1ABA97FEBD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3290" y="47407"/>
          <a:ext cx="1835060" cy="208464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0.75221</cdr:x>
      <cdr:y>0</cdr:y>
    </cdr:from>
    <cdr:to>
      <cdr:x>0.96165</cdr:x>
      <cdr:y>0.88153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19249" y="0"/>
          <a:ext cx="450847" cy="2544162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0.02655</cdr:x>
      <cdr:y>0</cdr:y>
    </cdr:from>
    <cdr:to>
      <cdr:x>0.94415</cdr:x>
      <cdr:y>0.07393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B9ACFF8-662B-420A-A662-E5ACDABB3C6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0"/>
          <a:ext cx="1975272" cy="208438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0.76471</cdr:x>
      <cdr:y>0.00331</cdr:y>
    </cdr:from>
    <cdr:to>
      <cdr:x>0.9638</cdr:x>
      <cdr:y>0.87479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09733" y="9316"/>
          <a:ext cx="419091" cy="2452897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0.03167</cdr:x>
      <cdr:y>0</cdr:y>
    </cdr:from>
    <cdr:to>
      <cdr:x>1</cdr:x>
      <cdr:y>0.09983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74BED11-3005-4883-B9E1-9F433A7768D3}"/>
            </a:ext>
          </a:extLst>
        </cdr:cNvPr>
        <cdr:cNvSpPr txBox="1"/>
      </cdr:nvSpPr>
      <cdr:spPr>
        <a:xfrm xmlns:a="http://schemas.openxmlformats.org/drawingml/2006/main">
          <a:off x="66675" y="0"/>
          <a:ext cx="2038349" cy="2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y-AM" sz="900" b="1"/>
            <a:t>Բյուջեի հաշվեկշռի փոփոխություն</a:t>
          </a:r>
          <a:endParaRPr lang="en-US" sz="9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190499</xdr:rowOff>
    </xdr:from>
    <xdr:to>
      <xdr:col>10</xdr:col>
      <xdr:colOff>1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0.40883</cdr:x>
      <cdr:y>0.05547</cdr:y>
    </cdr:from>
    <cdr:to>
      <cdr:x>0.96528</cdr:x>
      <cdr:y>0.61716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242993" y="160096"/>
          <a:ext cx="3052907" cy="1621080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66676</xdr:rowOff>
    </xdr:from>
    <xdr:to>
      <xdr:col>9</xdr:col>
      <xdr:colOff>0</xdr:colOff>
      <xdr:row>16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0.38646</cdr:x>
      <cdr:y>0.02372</cdr:y>
    </cdr:from>
    <cdr:to>
      <cdr:x>0.96034</cdr:x>
      <cdr:y>0.57194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252781" y="62816"/>
          <a:ext cx="3345318" cy="1451659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0.39487</cdr:x>
      <cdr:y>0.02641</cdr:y>
    </cdr:from>
    <cdr:to>
      <cdr:x>0.96614</cdr:x>
      <cdr:y>0.73783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79526" y="50799"/>
          <a:ext cx="1851151" cy="1368349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3</xdr:row>
      <xdr:rowOff>0</xdr:rowOff>
    </xdr:from>
    <xdr:to>
      <xdr:col>9</xdr:col>
      <xdr:colOff>9524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123825</xdr:rowOff>
    </xdr:from>
    <xdr:ext cx="4210051" cy="4857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7624" y="123825"/>
          <a:ext cx="4210051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1.2 </a:t>
          </a:r>
          <a:r>
            <a:rPr lang="hy-AM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Հումքային ապրանքների գների դինամիկան</a:t>
          </a:r>
          <a:endParaRPr lang="en-US" sz="1100" b="1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endParaRPr lang="en-US" sz="900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28575</xdr:colOff>
      <xdr:row>3</xdr:row>
      <xdr:rowOff>128588</xdr:rowOff>
    </xdr:from>
    <xdr:to>
      <xdr:col>5</xdr:col>
      <xdr:colOff>561975</xdr:colOff>
      <xdr:row>12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0.41391</cdr:x>
      <cdr:y>0.01981</cdr:y>
    </cdr:from>
    <cdr:to>
      <cdr:x>0.98533</cdr:x>
      <cdr:y>0.70474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5540" y="38100"/>
          <a:ext cx="1747131" cy="1317407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66674</xdr:rowOff>
    </xdr:from>
    <xdr:to>
      <xdr:col>9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0.39474</cdr:x>
      <cdr:y>0.0215</cdr:y>
    </cdr:from>
    <cdr:to>
      <cdr:x>0.97524</cdr:x>
      <cdr:y>0.75559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79119" y="43078"/>
          <a:ext cx="1881047" cy="1471169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8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0.39477</cdr:x>
      <cdr:y>0.02808</cdr:y>
    </cdr:from>
    <cdr:to>
      <cdr:x>0.98333</cdr:x>
      <cdr:y>0.8547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376436" y="93879"/>
          <a:ext cx="3543014" cy="2763622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3</xdr:row>
      <xdr:rowOff>19050</xdr:rowOff>
    </xdr:from>
    <xdr:to>
      <xdr:col>7</xdr:col>
      <xdr:colOff>533401</xdr:colOff>
      <xdr:row>11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FDE763-7A9E-4086-AF9B-79387C6D0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</xdr:colOff>
      <xdr:row>3</xdr:row>
      <xdr:rowOff>19048</xdr:rowOff>
    </xdr:from>
    <xdr:to>
      <xdr:col>13</xdr:col>
      <xdr:colOff>495300</xdr:colOff>
      <xdr:row>11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6434AD-4D92-4108-B6F2-80981DDDA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533400</xdr:colOff>
      <xdr:row>3</xdr:row>
      <xdr:rowOff>457200</xdr:rowOff>
    </xdr:from>
    <xdr:to>
      <xdr:col>6</xdr:col>
      <xdr:colOff>590550</xdr:colOff>
      <xdr:row>7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F4B6A24-07B0-44F6-AE8D-AEF79D63A862}"/>
            </a:ext>
          </a:extLst>
        </xdr:cNvPr>
        <xdr:cNvSpPr/>
      </xdr:nvSpPr>
      <xdr:spPr>
        <a:xfrm>
          <a:off x="1752600" y="1028700"/>
          <a:ext cx="1885950" cy="2295525"/>
        </a:xfrm>
        <a:prstGeom prst="rect">
          <a:avLst/>
        </a:prstGeom>
        <a:solidFill>
          <a:srgbClr val="D8E2F4">
            <a:alpha val="2117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10</xdr:col>
      <xdr:colOff>438149</xdr:colOff>
      <xdr:row>3</xdr:row>
      <xdr:rowOff>438150</xdr:rowOff>
    </xdr:from>
    <xdr:to>
      <xdr:col>13</xdr:col>
      <xdr:colOff>371474</xdr:colOff>
      <xdr:row>7</xdr:row>
      <xdr:rowOff>28575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6C3F08-F8E6-4A10-8125-46B33C5CCB30}"/>
            </a:ext>
          </a:extLst>
        </xdr:cNvPr>
        <xdr:cNvSpPr/>
      </xdr:nvSpPr>
      <xdr:spPr>
        <a:xfrm>
          <a:off x="6067424" y="1066800"/>
          <a:ext cx="1762125" cy="1714500"/>
        </a:xfrm>
        <a:prstGeom prst="rect">
          <a:avLst/>
        </a:prstGeom>
        <a:solidFill>
          <a:srgbClr val="D8E2F4">
            <a:alpha val="2117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19050</xdr:rowOff>
    </xdr:from>
    <xdr:to>
      <xdr:col>9</xdr:col>
      <xdr:colOff>266700</xdr:colOff>
      <xdr:row>17</xdr:row>
      <xdr:rowOff>104775</xdr:rowOff>
    </xdr:to>
    <xdr:pic>
      <xdr:nvPicPr>
        <xdr:cNvPr id="2" name="Picture 2059">
          <a:extLst>
            <a:ext uri="{FF2B5EF4-FFF2-40B4-BE49-F238E27FC236}">
              <a16:creationId xmlns:a16="http://schemas.microsoft.com/office/drawing/2014/main" id="{7026C540-EBDB-4379-A26E-555C5C9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00100"/>
          <a:ext cx="511492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4</xdr:row>
      <xdr:rowOff>28575</xdr:rowOff>
    </xdr:from>
    <xdr:to>
      <xdr:col>9</xdr:col>
      <xdr:colOff>66675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13F55-8F57-4430-B0DE-98FEA73F4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4</xdr:row>
      <xdr:rowOff>0</xdr:rowOff>
    </xdr:from>
    <xdr:to>
      <xdr:col>7</xdr:col>
      <xdr:colOff>419101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62D586-8FEA-4074-9C65-F65574643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</xdr:colOff>
      <xdr:row>4</xdr:row>
      <xdr:rowOff>0</xdr:rowOff>
    </xdr:from>
    <xdr:to>
      <xdr:col>14</xdr:col>
      <xdr:colOff>533400</xdr:colOff>
      <xdr:row>18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B67B1-2244-49E5-88EE-06E6017FE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4</xdr:row>
      <xdr:rowOff>190500</xdr:rowOff>
    </xdr:from>
    <xdr:to>
      <xdr:col>14</xdr:col>
      <xdr:colOff>447675</xdr:colOff>
      <xdr:row>15</xdr:row>
      <xdr:rowOff>28575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24F5137-9FE1-44C4-9759-0429B5E3369A}"/>
            </a:ext>
          </a:extLst>
        </xdr:cNvPr>
        <xdr:cNvSpPr/>
      </xdr:nvSpPr>
      <xdr:spPr>
        <a:xfrm>
          <a:off x="6143625" y="971550"/>
          <a:ext cx="2638425" cy="2333625"/>
        </a:xfrm>
        <a:prstGeom prst="rect">
          <a:avLst/>
        </a:prstGeom>
        <a:solidFill>
          <a:schemeClr val="bg1">
            <a:lumMod val="50000"/>
            <a:alpha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438150</xdr:colOff>
      <xdr:row>8</xdr:row>
      <xdr:rowOff>142875</xdr:rowOff>
    </xdr:from>
    <xdr:to>
      <xdr:col>14</xdr:col>
      <xdr:colOff>54356</xdr:colOff>
      <xdr:row>8</xdr:row>
      <xdr:rowOff>148531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3F91C61-D315-47E5-BD52-DDF6300CAD8B}"/>
            </a:ext>
          </a:extLst>
        </xdr:cNvPr>
        <xdr:cNvCxnSpPr/>
      </xdr:nvCxnSpPr>
      <xdr:spPr>
        <a:xfrm>
          <a:off x="6943725" y="2085975"/>
          <a:ext cx="1445006" cy="5656"/>
        </a:xfrm>
        <a:prstGeom prst="straightConnector1">
          <a:avLst/>
        </a:prstGeom>
        <a:ln w="19050"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</xdr:row>
      <xdr:rowOff>171450</xdr:rowOff>
    </xdr:from>
    <xdr:to>
      <xdr:col>7</xdr:col>
      <xdr:colOff>95250</xdr:colOff>
      <xdr:row>15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C47FF-50EE-4F92-897C-DDEB43ADF166}"/>
            </a:ext>
          </a:extLst>
        </xdr:cNvPr>
        <xdr:cNvSpPr/>
      </xdr:nvSpPr>
      <xdr:spPr>
        <a:xfrm>
          <a:off x="1914525" y="952500"/>
          <a:ext cx="2247900" cy="2419350"/>
        </a:xfrm>
        <a:prstGeom prst="rect">
          <a:avLst/>
        </a:prstGeom>
        <a:solidFill>
          <a:schemeClr val="bg1">
            <a:lumMod val="50000"/>
            <a:alpha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28575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0.58426</cdr:x>
      <cdr:y>0.01171</cdr:y>
    </cdr:from>
    <cdr:to>
      <cdr:x>0.98413</cdr:x>
      <cdr:y>0.91449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54199" y="23479"/>
          <a:ext cx="1679651" cy="1810083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8</xdr:col>
      <xdr:colOff>581025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</xdr:colOff>
      <xdr:row>2</xdr:row>
      <xdr:rowOff>7620</xdr:rowOff>
    </xdr:from>
    <xdr:to>
      <xdr:col>9</xdr:col>
      <xdr:colOff>523875</xdr:colOff>
      <xdr:row>15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457200</xdr:rowOff>
    </xdr:from>
    <xdr:to>
      <xdr:col>9</xdr:col>
      <xdr:colOff>586740</xdr:colOff>
      <xdr:row>14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579120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95250</xdr:rowOff>
    </xdr:from>
    <xdr:to>
      <xdr:col>10</xdr:col>
      <xdr:colOff>104775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47624</xdr:rowOff>
    </xdr:from>
    <xdr:to>
      <xdr:col>6</xdr:col>
      <xdr:colOff>723901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3</xdr:row>
      <xdr:rowOff>0</xdr:rowOff>
    </xdr:from>
    <xdr:to>
      <xdr:col>6</xdr:col>
      <xdr:colOff>238125</xdr:colOff>
      <xdr:row>14</xdr:row>
      <xdr:rowOff>200025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/>
      </xdr:nvSpPr>
      <xdr:spPr>
        <a:xfrm>
          <a:off x="4295775" y="638175"/>
          <a:ext cx="638175" cy="2762250"/>
        </a:xfrm>
        <a:prstGeom prst="rect">
          <a:avLst/>
        </a:prstGeom>
        <a:solidFill>
          <a:srgbClr val="D8E2F4">
            <a:alpha val="2117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66675</xdr:rowOff>
    </xdr:from>
    <xdr:to>
      <xdr:col>5</xdr:col>
      <xdr:colOff>590550</xdr:colOff>
      <xdr:row>16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9</xdr:col>
      <xdr:colOff>19050</xdr:colOff>
      <xdr:row>18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4</xdr:row>
      <xdr:rowOff>9524</xdr:rowOff>
    </xdr:from>
    <xdr:to>
      <xdr:col>9</xdr:col>
      <xdr:colOff>28575</xdr:colOff>
      <xdr:row>16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/>
      </xdr:nvSpPr>
      <xdr:spPr>
        <a:xfrm>
          <a:off x="2733675" y="857249"/>
          <a:ext cx="2647950" cy="2647951"/>
        </a:xfrm>
        <a:prstGeom prst="rect">
          <a:avLst/>
        </a:prstGeom>
        <a:solidFill>
          <a:srgbClr val="D8E2F4">
            <a:alpha val="2117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1</xdr:col>
      <xdr:colOff>19050</xdr:colOff>
      <xdr:row>0</xdr:row>
      <xdr:rowOff>171450</xdr:rowOff>
    </xdr:from>
    <xdr:ext cx="5010150" cy="5619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00025" y="171450"/>
          <a:ext cx="5010150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26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Տնտեսության առանձին ճյուղերի նպաստումը տնտեսական աճին </a:t>
          </a:r>
          <a:endParaRPr lang="en-US" sz="1100" b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752474</xdr:rowOff>
    </xdr:from>
    <xdr:to>
      <xdr:col>8</xdr:col>
      <xdr:colOff>483870</xdr:colOff>
      <xdr:row>13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0.50139</cdr:x>
      <cdr:y>0.05444</cdr:y>
    </cdr:from>
    <cdr:to>
      <cdr:x>0.97057</cdr:x>
      <cdr:y>0.81098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372588" y="170081"/>
          <a:ext cx="2220169" cy="2363570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66673</xdr:colOff>
      <xdr:row>0</xdr:row>
      <xdr:rowOff>114300</xdr:rowOff>
    </xdr:from>
    <xdr:ext cx="4495801" cy="5810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66673" y="114300"/>
          <a:ext cx="4495801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Գծապատկեր 1.3.</a:t>
          </a:r>
          <a:r>
            <a:rPr lang="hy-AM" sz="1100" i="1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y-AM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Համաշխարհային առևտուրը վերականգնվում է  </a:t>
          </a:r>
          <a:endParaRPr lang="en-US" sz="1100" b="1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>
            <a:spcAft>
              <a:spcPts val="0"/>
            </a:spcAft>
          </a:pPr>
          <a:endParaRPr lang="en-US" sz="1100">
            <a:effectLst/>
            <a:latin typeface="GHEA Grapalat" panose="02000506050000020003" pitchFamily="50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0</xdr:colOff>
      <xdr:row>3</xdr:row>
      <xdr:rowOff>104775</xdr:rowOff>
    </xdr:from>
    <xdr:to>
      <xdr:col>5</xdr:col>
      <xdr:colOff>504824</xdr:colOff>
      <xdr:row>12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9</xdr:col>
      <xdr:colOff>19051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0.58175</cdr:x>
      <cdr:y>0</cdr:y>
    </cdr:from>
    <cdr:to>
      <cdr:x>0.96422</cdr:x>
      <cdr:y>0.60303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48183" y="0"/>
          <a:ext cx="1872515" cy="1895475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38101</xdr:rowOff>
    </xdr:from>
    <xdr:to>
      <xdr:col>9</xdr:col>
      <xdr:colOff>483870</xdr:colOff>
      <xdr:row>11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0.49215</cdr:x>
      <cdr:y>0.04915</cdr:y>
    </cdr:from>
    <cdr:to>
      <cdr:x>0.98609</cdr:x>
      <cdr:y>0.81923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28900" y="119845"/>
          <a:ext cx="2638425" cy="1877766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2117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28575</xdr:rowOff>
    </xdr:from>
    <xdr:to>
      <xdr:col>6</xdr:col>
      <xdr:colOff>390524</xdr:colOff>
      <xdr:row>12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66675</xdr:colOff>
      <xdr:row>0</xdr:row>
      <xdr:rowOff>66675</xdr:rowOff>
    </xdr:from>
    <xdr:ext cx="4362450" cy="5143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66675" y="66675"/>
          <a:ext cx="4362450" cy="514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200" b="1" i="1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Գ</a:t>
          </a:r>
          <a:r>
            <a:rPr lang="hy-AM" sz="12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ծապատկեր 1.</a:t>
          </a:r>
          <a:r>
            <a:rPr lang="en-US" sz="12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30</a:t>
          </a:r>
          <a:r>
            <a:rPr lang="hy-AM" sz="12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Ճյուղերի տեսակարար կշիռները ՀՆԱ-ի կազմում</a:t>
          </a:r>
          <a:endParaRPr lang="en-US" sz="1200" b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485775</xdr:colOff>
      <xdr:row>3</xdr:row>
      <xdr:rowOff>66674</xdr:rowOff>
    </xdr:from>
    <xdr:to>
      <xdr:col>6</xdr:col>
      <xdr:colOff>295275</xdr:colOff>
      <xdr:row>10</xdr:row>
      <xdr:rowOff>19049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/>
      </xdr:nvSpPr>
      <xdr:spPr>
        <a:xfrm>
          <a:off x="2447925" y="695324"/>
          <a:ext cx="2266950" cy="1857375"/>
        </a:xfrm>
        <a:prstGeom prst="rect">
          <a:avLst/>
        </a:prstGeom>
        <a:solidFill>
          <a:srgbClr val="D8E2F4">
            <a:alpha val="2117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119062</xdr:rowOff>
    </xdr:from>
    <xdr:to>
      <xdr:col>8</xdr:col>
      <xdr:colOff>466725</xdr:colOff>
      <xdr:row>16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61912</xdr:rowOff>
    </xdr:from>
    <xdr:to>
      <xdr:col>9</xdr:col>
      <xdr:colOff>247650</xdr:colOff>
      <xdr:row>15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34050" cy="54292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SpPr txBox="1"/>
      </xdr:nvSpPr>
      <xdr:spPr>
        <a:xfrm>
          <a:off x="0" y="0"/>
          <a:ext cx="5734050" cy="542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15000"/>
            </a:lnSpc>
          </a:pP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Գծապատկեր 1.33. Ընթացիկ հաշվի պակասուրդը և բաղադրատարրերը (ՀՆԱ-ում %)</a:t>
          </a:r>
          <a:endParaRPr lang="en-US" sz="1100" b="0" i="1"/>
        </a:p>
      </xdr:txBody>
    </xdr:sp>
    <xdr:clientData/>
  </xdr:oneCellAnchor>
  <xdr:twoCellAnchor>
    <xdr:from>
      <xdr:col>0</xdr:col>
      <xdr:colOff>28575</xdr:colOff>
      <xdr:row>2</xdr:row>
      <xdr:rowOff>66675</xdr:rowOff>
    </xdr:from>
    <xdr:to>
      <xdr:col>4</xdr:col>
      <xdr:colOff>419100</xdr:colOff>
      <xdr:row>10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438151</xdr:colOff>
      <xdr:row>2</xdr:row>
      <xdr:rowOff>85725</xdr:rowOff>
    </xdr:from>
    <xdr:to>
      <xdr:col>5</xdr:col>
      <xdr:colOff>2571751</xdr:colOff>
      <xdr:row>10</xdr:row>
      <xdr:rowOff>123825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0.57939</cdr:x>
      <cdr:y>0.25092</cdr:y>
    </cdr:from>
    <cdr:to>
      <cdr:x>0.90808</cdr:x>
      <cdr:y>0.32841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22119F0C-FA7A-493F-9FBD-D8859186F065}"/>
            </a:ext>
          </a:extLst>
        </cdr:cNvPr>
        <cdr:cNvCxnSpPr/>
      </cdr:nvCxnSpPr>
      <cdr:spPr>
        <a:xfrm xmlns:a="http://schemas.openxmlformats.org/drawingml/2006/main" flipV="1">
          <a:off x="1981200" y="647700"/>
          <a:ext cx="1123950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0.47354</cdr:x>
      <cdr:y>0.04305</cdr:y>
    </cdr:from>
    <cdr:to>
      <cdr:x>0.94986</cdr:x>
      <cdr:y>0.86054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619250" y="120557"/>
          <a:ext cx="1628775" cy="2289268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0.5193</cdr:x>
      <cdr:y>0.01127</cdr:y>
    </cdr:from>
    <cdr:to>
      <cdr:x>0.97919</cdr:x>
      <cdr:y>0.83679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424538" y="26625"/>
          <a:ext cx="1261570" cy="1950044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0.67151</cdr:x>
      <cdr:y>0</cdr:y>
    </cdr:from>
    <cdr:to>
      <cdr:x>1</cdr:x>
      <cdr:y>0.82018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264235" y="0"/>
          <a:ext cx="1107615" cy="1781175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524" cy="3905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0" y="0"/>
          <a:ext cx="5724524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15000"/>
            </a:lnSpc>
          </a:pP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Գծապատկեր 1.34․ 2021թ. ապրանքների արտահանման միտումները, </a:t>
          </a:r>
          <a:r>
            <a:rPr lang="hy-AM" sz="1100" b="0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, %</a:t>
          </a:r>
          <a:endParaRPr lang="en-US" sz="1100" b="0" i="0"/>
        </a:p>
      </xdr:txBody>
    </xdr:sp>
    <xdr:clientData/>
  </xdr:oneCellAnchor>
  <xdr:twoCellAnchor>
    <xdr:from>
      <xdr:col>0</xdr:col>
      <xdr:colOff>1</xdr:colOff>
      <xdr:row>1</xdr:row>
      <xdr:rowOff>171449</xdr:rowOff>
    </xdr:from>
    <xdr:to>
      <xdr:col>3</xdr:col>
      <xdr:colOff>704851</xdr:colOff>
      <xdr:row>11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1</xdr:row>
      <xdr:rowOff>180975</xdr:rowOff>
    </xdr:from>
    <xdr:to>
      <xdr:col>5</xdr:col>
      <xdr:colOff>1847850</xdr:colOff>
      <xdr:row>11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57150</xdr:rowOff>
    </xdr:from>
    <xdr:ext cx="5553075" cy="5238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SpPr txBox="1"/>
      </xdr:nvSpPr>
      <xdr:spPr>
        <a:xfrm>
          <a:off x="47624" y="57150"/>
          <a:ext cx="5553075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15000"/>
            </a:lnSpc>
          </a:pPr>
          <a:r>
            <a:rPr lang="hy-AM" sz="12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1.35․ 2021թ. ապրանքների ներմուծման միտումները</a:t>
          </a:r>
          <a:r>
            <a:rPr lang="en-US" sz="12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12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%</a:t>
          </a:r>
          <a:endParaRPr lang="en-US" sz="1200" b="1" i="1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3</xdr:col>
      <xdr:colOff>676275</xdr:colOff>
      <xdr:row>2</xdr:row>
      <xdr:rowOff>200024</xdr:rowOff>
    </xdr:from>
    <xdr:to>
      <xdr:col>5</xdr:col>
      <xdr:colOff>2019300</xdr:colOff>
      <xdr:row>11</xdr:row>
      <xdr:rowOff>171449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2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190499</xdr:rowOff>
    </xdr:from>
    <xdr:to>
      <xdr:col>3</xdr:col>
      <xdr:colOff>657225</xdr:colOff>
      <xdr:row>11</xdr:row>
      <xdr:rowOff>180974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2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0</xdr:rowOff>
    </xdr:from>
    <xdr:ext cx="5743575" cy="685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7149" y="0"/>
          <a:ext cx="57435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15000"/>
            </a:lnSpc>
          </a:pP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Գծապարկեր 1.36․</a:t>
          </a:r>
          <a:r>
            <a:rPr lang="en-US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 </a:t>
          </a: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ՀՀ ապրանքների և ծառայությունների արտահանման և ներմուծման միտումները ՀՖՃ տարիներին և  2017-2024թթ., %</a:t>
          </a:r>
          <a:endParaRPr lang="en-US" sz="1100"/>
        </a:p>
      </xdr:txBody>
    </xdr:sp>
    <xdr:clientData/>
  </xdr:oneCellAnchor>
  <xdr:twoCellAnchor>
    <xdr:from>
      <xdr:col>0</xdr:col>
      <xdr:colOff>171450</xdr:colOff>
      <xdr:row>3</xdr:row>
      <xdr:rowOff>161925</xdr:rowOff>
    </xdr:from>
    <xdr:to>
      <xdr:col>4</xdr:col>
      <xdr:colOff>247650</xdr:colOff>
      <xdr:row>14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285751</xdr:colOff>
      <xdr:row>3</xdr:row>
      <xdr:rowOff>161925</xdr:rowOff>
    </xdr:from>
    <xdr:to>
      <xdr:col>5</xdr:col>
      <xdr:colOff>2438401</xdr:colOff>
      <xdr:row>14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0.2209</cdr:x>
      <cdr:y>0</cdr:y>
    </cdr:from>
    <cdr:to>
      <cdr:x>0.5992</cdr:x>
      <cdr:y>0.1122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673303" y="0"/>
          <a:ext cx="1153059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y-AM" sz="1000" b="1">
              <a:latin typeface="GHEA Grapalat" panose="02000506050000020003" pitchFamily="50" charset="0"/>
            </a:rPr>
            <a:t>Արտահանում</a:t>
          </a:r>
          <a:endParaRPr lang="en-US" sz="1000" b="1"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0.63692</cdr:x>
      <cdr:y>0.06881</cdr:y>
    </cdr:from>
    <cdr:to>
      <cdr:x>0.96308</cdr:x>
      <cdr:y>0.17431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2B31E9A6-E977-40BC-B392-AD758549BB20}"/>
            </a:ext>
          </a:extLst>
        </cdr:cNvPr>
        <cdr:cNvCxnSpPr/>
      </cdr:nvCxnSpPr>
      <cdr:spPr>
        <a:xfrm xmlns:a="http://schemas.openxmlformats.org/drawingml/2006/main" flipV="1">
          <a:off x="1971675" y="142881"/>
          <a:ext cx="1009660" cy="21906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0.61846</cdr:x>
      <cdr:y>0.00459</cdr:y>
    </cdr:from>
    <cdr:to>
      <cdr:x>0.98462</cdr:x>
      <cdr:y>0.83633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743686" y="10187"/>
          <a:ext cx="1032352" cy="1845901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0.19497</cdr:x>
      <cdr:y>0</cdr:y>
    </cdr:from>
    <cdr:to>
      <cdr:x>0.64951</cdr:x>
      <cdr:y>0.10455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633260" y="0"/>
          <a:ext cx="1476357" cy="231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y-AM" sz="1000" b="1">
              <a:latin typeface="GHEA Grapalat" panose="02000506050000020003" pitchFamily="50" charset="0"/>
            </a:rPr>
            <a:t>Ներմուծում</a:t>
          </a:r>
          <a:endParaRPr lang="en-US" sz="1000" b="1"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0.61639</cdr:x>
      <cdr:y>0.02879</cdr:y>
    </cdr:from>
    <cdr:to>
      <cdr:x>1</cdr:x>
      <cdr:y>0.85847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002050" y="63620"/>
          <a:ext cx="1245975" cy="1833418"/>
        </a:xfrm>
        <a:prstGeom xmlns:a="http://schemas.openxmlformats.org/drawingml/2006/main" prst="rect">
          <a:avLst/>
        </a:prstGeom>
        <a:solidFill xmlns:a="http://schemas.openxmlformats.org/drawingml/2006/main">
          <a:srgbClr val="D8E2F4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104774</xdr:rowOff>
    </xdr:from>
    <xdr:ext cx="3914775" cy="7524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 txBox="1"/>
      </xdr:nvSpPr>
      <xdr:spPr>
        <a:xfrm>
          <a:off x="0" y="104774"/>
          <a:ext cx="3914775" cy="752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1.37. ՀՀ դրամի անվանական փոխարժեքի օրական դինամիկան հիմնական արժույթների նկատմամբ (աճ՝ արժեզրկում)</a:t>
          </a:r>
        </a:p>
        <a:p>
          <a:endParaRPr lang="en-US" sz="1100"/>
        </a:p>
      </xdr:txBody>
    </xdr:sp>
    <xdr:clientData/>
  </xdr:oneCellAnchor>
  <xdr:twoCellAnchor>
    <xdr:from>
      <xdr:col>0</xdr:col>
      <xdr:colOff>28575</xdr:colOff>
      <xdr:row>4</xdr:row>
      <xdr:rowOff>190499</xdr:rowOff>
    </xdr:from>
    <xdr:to>
      <xdr:col>5</xdr:col>
      <xdr:colOff>514350</xdr:colOff>
      <xdr:row>16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76201</xdr:colOff>
      <xdr:row>4</xdr:row>
      <xdr:rowOff>200025</xdr:rowOff>
    </xdr:from>
    <xdr:to>
      <xdr:col>5</xdr:col>
      <xdr:colOff>85725</xdr:colOff>
      <xdr:row>12</xdr:row>
      <xdr:rowOff>123825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CxnSpPr/>
      </xdr:nvCxnSpPr>
      <xdr:spPr>
        <a:xfrm>
          <a:off x="3552826" y="990600"/>
          <a:ext cx="9524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28574</xdr:rowOff>
    </xdr:from>
    <xdr:ext cx="4953000" cy="7715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 txBox="1"/>
      </xdr:nvSpPr>
      <xdr:spPr>
        <a:xfrm>
          <a:off x="85725" y="28574"/>
          <a:ext cx="495300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hy-AM" sz="1100" b="1" i="1">
              <a:effectLst/>
              <a:latin typeface="GHEA Grapalat" panose="02000506050000020003" pitchFamily="50" charset="0"/>
              <a:ea typeface="Calibri" panose="020F0502020204030204" pitchFamily="34" charset="0"/>
              <a:cs typeface="Sylfaen" panose="010A0502050306030303" pitchFamily="18" charset="0"/>
            </a:rPr>
            <a:t>Գծապատկեր 1.38. ՀՀ իրական և անվանական արդյունավետ փոխարժեքների կուտակային տ/տ աճերի դինամիկան (աճ՝ արժևորում)</a:t>
          </a:r>
          <a:endParaRPr lang="en-US" sz="1100"/>
        </a:p>
      </xdr:txBody>
    </xdr:sp>
    <xdr:clientData/>
  </xdr:oneCellAnchor>
  <xdr:twoCellAnchor>
    <xdr:from>
      <xdr:col>0</xdr:col>
      <xdr:colOff>19050</xdr:colOff>
      <xdr:row>3</xdr:row>
      <xdr:rowOff>152399</xdr:rowOff>
    </xdr:from>
    <xdr:to>
      <xdr:col>5</xdr:col>
      <xdr:colOff>476250</xdr:colOff>
      <xdr:row>15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5524500" cy="7048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28575" y="28575"/>
          <a:ext cx="5524500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1.39. Սպառողական գների աճը, դրամավարկային քաղաքականության հիմնական ցուցանիշները 2017-2021թթ. և գնաճի կանխատեսումները միջնաժամկետ հատվածում</a:t>
          </a:r>
        </a:p>
      </xdr:txBody>
    </xdr:sp>
    <xdr:clientData/>
  </xdr:oneCellAnchor>
  <xdr:twoCellAnchor>
    <xdr:from>
      <xdr:col>0</xdr:col>
      <xdr:colOff>87629</xdr:colOff>
      <xdr:row>61</xdr:row>
      <xdr:rowOff>93345</xdr:rowOff>
    </xdr:from>
    <xdr:to>
      <xdr:col>5</xdr:col>
      <xdr:colOff>2352675</xdr:colOff>
      <xdr:row>77</xdr:row>
      <xdr:rowOff>169545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</xdr:row>
      <xdr:rowOff>160020</xdr:rowOff>
    </xdr:from>
    <xdr:to>
      <xdr:col>5</xdr:col>
      <xdr:colOff>2419349</xdr:colOff>
      <xdr:row>15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19</xdr:row>
      <xdr:rowOff>76199</xdr:rowOff>
    </xdr:from>
    <xdr:to>
      <xdr:col>5</xdr:col>
      <xdr:colOff>2468880</xdr:colOff>
      <xdr:row>31</xdr:row>
      <xdr:rowOff>150494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29</xdr:row>
      <xdr:rowOff>173355</xdr:rowOff>
    </xdr:from>
    <xdr:to>
      <xdr:col>5</xdr:col>
      <xdr:colOff>2295524</xdr:colOff>
      <xdr:row>46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</xdr:colOff>
      <xdr:row>46</xdr:row>
      <xdr:rowOff>179070</xdr:rowOff>
    </xdr:from>
    <xdr:to>
      <xdr:col>5</xdr:col>
      <xdr:colOff>2362199</xdr:colOff>
      <xdr:row>61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0.48501</cdr:x>
      <cdr:y>0.21578</cdr:y>
    </cdr:from>
    <cdr:to>
      <cdr:x>0.98489</cdr:x>
      <cdr:y>0.82037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582413" y="700448"/>
          <a:ext cx="2661599" cy="19625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y-AM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123824</xdr:rowOff>
    </xdr:from>
    <xdr:to>
      <xdr:col>10</xdr:col>
      <xdr:colOff>0</xdr:colOff>
      <xdr:row>17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57150</xdr:colOff>
      <xdr:row>1</xdr:row>
      <xdr:rowOff>0</xdr:rowOff>
    </xdr:from>
    <xdr:ext cx="6105525" cy="6603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SpPr txBox="1"/>
      </xdr:nvSpPr>
      <xdr:spPr>
        <a:xfrm>
          <a:off x="285750" y="190500"/>
          <a:ext cx="6105525" cy="660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Գծապատկերներ</a:t>
          </a:r>
          <a:r>
            <a:rPr lang="hy-AM" sz="1100" b="1" i="1" u="none" baseline="0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1.</a:t>
          </a:r>
          <a:r>
            <a:rPr lang="en-US" sz="1100" b="1" i="1" u="none" baseline="0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40</a:t>
          </a:r>
          <a:r>
            <a:rPr lang="hy-AM" sz="1100" b="1" i="1" u="none" baseline="0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</a:t>
          </a:r>
          <a:r>
            <a:rPr lang="hy-AM" sz="11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Իրական ՀՆԱ-ի աճի կանխատեսման հավանականությունների բաշխումը</a:t>
          </a:r>
          <a:r>
            <a:rPr lang="en-US" sz="11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(Fan Chart)</a:t>
          </a:r>
          <a:endParaRPr lang="en-US" sz="1100" b="1" i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GHEA Grapalat" panose="02000506050000020003" pitchFamily="50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85724</xdr:rowOff>
    </xdr:from>
    <xdr:ext cx="4895850" cy="5524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33350" y="85724"/>
          <a:ext cx="4895850" cy="552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1.4. Զարգացող երկրներում ազգային արժույթները  դոլարի նկատմամբ թուլացել են</a:t>
          </a:r>
          <a:endParaRPr lang="en-US" sz="1100" b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9525</xdr:colOff>
      <xdr:row>2</xdr:row>
      <xdr:rowOff>180974</xdr:rowOff>
    </xdr:from>
    <xdr:to>
      <xdr:col>5</xdr:col>
      <xdr:colOff>457200</xdr:colOff>
      <xdr:row>12</xdr:row>
      <xdr:rowOff>209550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66675</xdr:rowOff>
    </xdr:from>
    <xdr:ext cx="4267200" cy="5143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4300" y="66675"/>
          <a:ext cx="4267200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Գծապատկեր 1.5. </a:t>
          </a:r>
          <a:r>
            <a:rPr lang="hy-AM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Բաժնետոմսերի միջազգային շուկան  վերականգնվել է</a:t>
          </a:r>
          <a:endParaRPr lang="en-US" sz="1100" b="1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>
            <a:spcAft>
              <a:spcPts val="0"/>
            </a:spcAft>
          </a:pPr>
          <a:endParaRPr lang="en-US" sz="1100">
            <a:effectLst/>
            <a:latin typeface="GHEA Grapalat" panose="02000506050000020003" pitchFamily="50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0</xdr:colOff>
      <xdr:row>3</xdr:row>
      <xdr:rowOff>19050</xdr:rowOff>
    </xdr:from>
    <xdr:to>
      <xdr:col>5</xdr:col>
      <xdr:colOff>485775</xdr:colOff>
      <xdr:row>11</xdr:row>
      <xdr:rowOff>209550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0</xdr:row>
      <xdr:rowOff>38099</xdr:rowOff>
    </xdr:from>
    <xdr:ext cx="5381626" cy="3524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61924" y="38099"/>
          <a:ext cx="5381626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1.6. </a:t>
          </a:r>
          <a:r>
            <a:rPr lang="hy-AM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Զարգացող երկրներում ռիսկի հավելավճարները կայունացել են </a:t>
          </a:r>
          <a:endParaRPr lang="en-US" sz="1100"/>
        </a:p>
      </xdr:txBody>
    </xdr:sp>
    <xdr:clientData/>
  </xdr:oneCellAnchor>
  <xdr:twoCellAnchor>
    <xdr:from>
      <xdr:col>0</xdr:col>
      <xdr:colOff>19050</xdr:colOff>
      <xdr:row>2</xdr:row>
      <xdr:rowOff>85726</xdr:rowOff>
    </xdr:from>
    <xdr:to>
      <xdr:col>5</xdr:col>
      <xdr:colOff>495300</xdr:colOff>
      <xdr:row>11</xdr:row>
      <xdr:rowOff>209551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0</xdr:row>
      <xdr:rowOff>38100</xdr:rowOff>
    </xdr:from>
    <xdr:ext cx="5934075" cy="5524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76199" y="38100"/>
          <a:ext cx="5934075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15000"/>
            </a:lnSpc>
          </a:pP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Գծապատկեր 1.7. Համաշխարհային տնտեսության և հարկաբյուջետային քաղաքականության արձագանքը (% ՀՆԱ-ում) </a:t>
          </a: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ճգնաժամերի</a:t>
          </a:r>
          <a:r>
            <a:rPr lang="hy-AM" sz="1100" b="1" i="1">
              <a:solidFill>
                <a:srgbClr val="000000"/>
              </a:solidFill>
              <a:effectLst/>
              <a:latin typeface="GHEA Grapalat" panose="02000506050000020003" pitchFamily="50" charset="0"/>
            </a:rPr>
            <a:t> 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և հաջորդող տարիներին </a:t>
          </a:r>
          <a:endParaRPr lang="en-US" sz="1100" b="1" i="1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0</xdr:colOff>
      <xdr:row>3</xdr:row>
      <xdr:rowOff>14287</xdr:rowOff>
    </xdr:from>
    <xdr:to>
      <xdr:col>1</xdr:col>
      <xdr:colOff>800100</xdr:colOff>
      <xdr:row>15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923926</xdr:colOff>
      <xdr:row>3</xdr:row>
      <xdr:rowOff>28575</xdr:rowOff>
    </xdr:from>
    <xdr:to>
      <xdr:col>3</xdr:col>
      <xdr:colOff>581026</xdr:colOff>
      <xdr:row>15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552451</xdr:colOff>
      <xdr:row>3</xdr:row>
      <xdr:rowOff>23812</xdr:rowOff>
    </xdr:from>
    <xdr:to>
      <xdr:col>5</xdr:col>
      <xdr:colOff>161925</xdr:colOff>
      <xdr:row>15</xdr:row>
      <xdr:rowOff>161925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428624</xdr:colOff>
      <xdr:row>3</xdr:row>
      <xdr:rowOff>19050</xdr:rowOff>
    </xdr:from>
    <xdr:to>
      <xdr:col>1</xdr:col>
      <xdr:colOff>790575</xdr:colOff>
      <xdr:row>13</xdr:row>
      <xdr:rowOff>180975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1676399" y="590550"/>
          <a:ext cx="361951" cy="2457450"/>
        </a:xfrm>
        <a:prstGeom prst="rect">
          <a:avLst/>
        </a:prstGeom>
        <a:solidFill>
          <a:srgbClr val="D8E2F4">
            <a:alpha val="50000"/>
          </a:srgbClr>
        </a:solidFill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" displayName="Table1" ref="H7:M12" totalsRowShown="0" headerRowDxfId="121" dataDxfId="120">
  <tableColumns count="6">
    <tableColumn id="1" name=" " dataDxfId="119"/>
    <tableColumn id="2" name="Աշխարը" dataDxfId="118"/>
    <tableColumn id="3" name="ՌԴ" dataDxfId="117"/>
    <tableColumn id="4" name="Եվրոգոտի" dataDxfId="116"/>
    <tableColumn id="5" name="Չինաստան" dataDxfId="115"/>
    <tableColumn id="6" name="ԱՄՆ" dataDxfId="11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5" name="Table116" displayName="Table116" ref="M3:O12" totalsRowShown="0" headerRowDxfId="60" dataDxfId="59">
  <tableColumns count="3">
    <tableColumn id="1" name=" " dataDxfId="58"/>
    <tableColumn id="2" name="Կառավարության պարտք, % ՀՆԱ-ում" dataDxfId="57"/>
    <tableColumn id="3" name="Պակասուրդ, % ՀՆԱ-ում  (աջ առանցք)" dataDxfId="5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6" name="Table117" displayName="Table117" ref="R5:T12" totalsRowShown="0" headerRowDxfId="55" dataDxfId="54">
  <tableColumns count="3">
    <tableColumn id="1" name=" " dataDxfId="53"/>
    <tableColumn id="2" name="Հարկային եկամուտներ, մլրդ դրամ" dataDxfId="52"/>
    <tableColumn id="3" name="Հարկային եկամուտներ, % ՀՆԱ-ում (աջ առանցք)" dataDxfId="51" dataCellStyle="Normal 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8" name="Table119" displayName="Table119" ref="V5:AC7" totalsRowShown="0" headerRowDxfId="50" dataDxfId="49">
  <tableColumns count="8">
    <tableColumn id="1" name=" " dataDxfId="48"/>
    <tableColumn id="2" name="2020" dataDxfId="47"/>
    <tableColumn id="3" name="2021" dataDxfId="46"/>
    <tableColumn id="4" name="2022" dataDxfId="45"/>
    <tableColumn id="5" name="2023" dataDxfId="44"/>
    <tableColumn id="6" name="2024" dataDxfId="43"/>
    <tableColumn id="7" name="2025" dataDxfId="42"/>
    <tableColumn id="8" name="2026" dataDxfId="4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4" name="Table15" displayName="Table15" ref="H5:K880" totalsRowShown="0" headerRowDxfId="40" dataDxfId="38" headerRowBorderDxfId="39">
  <tableColumns count="4">
    <tableColumn id="1" name="Column1" dataDxfId="37"/>
    <tableColumn id="2" name="USD/AMD" dataDxfId="36" dataCellStyle="Comma"/>
    <tableColumn id="3" name="RUB/AMD" dataDxfId="35" dataCellStyle="Comma"/>
    <tableColumn id="4" name="EUR/AMD" dataDxfId="34" dataCellStyle="Comma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7" name="Table18" displayName="Table18" ref="H6:J47" totalsRowShown="0" headerRowDxfId="33" dataDxfId="32">
  <tableColumns count="3">
    <tableColumn id="1" name="Column1" dataDxfId="31"/>
    <tableColumn id="2" name="Իրական" dataDxfId="30"/>
    <tableColumn id="3" name="Անվանական" dataDxfId="2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0" name="Table15211" displayName="Table15211" ref="Q4:T58" totalsRowShown="0" headerRowDxfId="28" dataDxfId="27">
  <tableColumns count="4">
    <tableColumn id="1" name=" " dataDxfId="26"/>
    <tableColumn id="2" name="ԿԲ վերաֆինանսավորման տոկոսադրույք" dataDxfId="25"/>
    <tableColumn id="3" name="Միջբանկային ռեպո տոկոսադրույք " dataDxfId="24"/>
    <tableColumn id="4" name="1 տարի ժ․կ․ ՊՊ եկամտ․" dataDxfId="2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2" name="Table13613" displayName="Table13613" ref="W4:AC58" totalsRowShown="0" headerRowDxfId="22" dataDxfId="20" headerRowBorderDxfId="21" tableBorderDxfId="19" totalsRowBorderDxfId="18">
  <tableColumns count="7">
    <tableColumn id="1" name=" " dataDxfId="17"/>
    <tableColumn id="2" name="Ռեպո համաձայնագրեր" dataDxfId="16" dataCellStyle="Comma"/>
    <tableColumn id="3" name="Արտարժույթի ներգրավման սվոփ" dataDxfId="15" dataCellStyle="Comma"/>
    <tableColumn id="4" name="Ավանդներ " dataDxfId="14" dataCellStyle="Comma"/>
    <tableColumn id="5" name="Հակադարձ ռեպո" dataDxfId="13" dataCellStyle="Comma"/>
    <tableColumn id="6" name="Արտարժույթի տրամադրման սվոփ" dataDxfId="12" dataCellStyle="Comma"/>
    <tableColumn id="7" name="Զուտ իրացվելիության տրամադրում" dataDxfId="11" dataCellStyle="Comma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4" name="Table14715" displayName="Table14715" ref="I49:N57" totalsRowShown="0" headerRowDxfId="10" dataDxfId="8" headerRowBorderDxfId="9" tableBorderDxfId="7" totalsRowBorderDxfId="6">
  <tableColumns count="6">
    <tableColumn id="1" name="Column1" dataDxfId="5"/>
    <tableColumn id="2" name="12 ամսյա գնաճ" dataDxfId="4"/>
    <tableColumn id="3" name="Միջին գնաճ" dataDxfId="3"/>
    <tableColumn id="4" name="Column2" dataDxfId="2"/>
    <tableColumn id="5" name="Column3" dataDxfId="1">
      <calculatedColumnFormula>Table14715[[#This Row],[Column2]]+1.5</calculatedColumnFormula>
    </tableColumn>
    <tableColumn id="6" name="Column4" dataDxfId="0">
      <calculatedColumnFormula>Table14715[[#This Row],[Column2]]-1.5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9" name="Table110" displayName="Table110" ref="H7:J12" totalsRowShown="0" headerRowDxfId="113" dataDxfId="112">
  <tableColumns count="3">
    <tableColumn id="1" name="." dataDxfId="111"/>
    <tableColumn id="2" name="Նավթ (աջ առանցք)" dataDxfId="110"/>
    <tableColumn id="3" name="Պղինձ" dataDxfId="10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2" displayName="Table112" ref="H5:K11" totalsRowShown="0" headerRowDxfId="108" dataDxfId="107">
  <tableColumns count="4">
    <tableColumn id="1" name="." dataDxfId="106"/>
    <tableColumn id="2" name="Առևտրաշրջանառություն" dataDxfId="105"/>
    <tableColumn id="3" name="Արտահանում" dataDxfId="104"/>
    <tableColumn id="4" name="Ներմուծում" dataDxfId="10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Table19" displayName="Table19" ref="H4:L625" totalsRowShown="0" headerRowDxfId="102" dataDxfId="101">
  <tableColumns count="5">
    <tableColumn id="1" name="Column1" dataDxfId="100"/>
    <tableColumn id="2" name="Զարգացող երկրների արժույթ" dataDxfId="99"/>
    <tableColumn id="3" name="ՀՀ դրամ" dataDxfId="98"/>
    <tableColumn id="5" name="Ռուսական ռուբլի" dataDxfId="97"/>
    <tableColumn id="4" name="Դոլարի ինդեքս" dataDxfId="9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7" name="Table118" displayName="Table118" ref="H4:K265" totalsRowShown="0" headerRowDxfId="95" dataDxfId="94">
  <tableColumns count="4">
    <tableColumn id="1" name="Column1" dataDxfId="93"/>
    <tableColumn id="2" name="S&amp;P 500 (ԱՄՆ)" dataDxfId="92"/>
    <tableColumn id="4" name="DAX (Գերմանիա)" dataDxfId="91"/>
    <tableColumn id="6" name="MOEX (ՌԴ)" dataDxfId="9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3" name="Table13" displayName="Table13" ref="H4:P628" totalsRowShown="0" headerRowDxfId="89" dataDxfId="88">
  <tableColumns count="9">
    <tableColumn id="1" name=" " dataDxfId="87"/>
    <tableColumn id="2" name="Հայաստան (2025թ.)" dataDxfId="86"/>
    <tableColumn id="4" name="Ռուսաստան (2026թ.)" dataDxfId="85"/>
    <tableColumn id="3" name="Ռուսաստան (2023թ.)" dataDxfId="84"/>
    <tableColumn id="6" name="Հայաստան (2029թ.)" dataDxfId="83"/>
    <tableColumn id="8" name="Ադրբեջան (2024թ.)" dataDxfId="82"/>
    <tableColumn id="5" name="Բելառուս (2023թ.)" dataDxfId="81"/>
    <tableColumn id="7" name="Ղազախստան (2025 թ.)" dataDxfId="80"/>
    <tableColumn id="9" name="Ուկրաինա ( 2025 թ.)" dataDxfId="7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le14" displayName="Table14" ref="H6:J11" totalsRowShown="0" headerRowDxfId="78" dataDxfId="77">
  <tableColumns count="3">
    <tableColumn id="1" name=" " dataDxfId="76"/>
    <tableColumn id="2" name="Տնտեսական աճի փոփոխություն" dataDxfId="75"/>
    <tableColumn id="3" name="Պետական պարտքի փոփոխություն" dataDxfId="7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5" name="Table16" displayName="Table16" ref="P4:S18" totalsRowShown="0" headerRowDxfId="73" dataDxfId="72">
  <tableColumns count="4">
    <tableColumn id="1" name=" " dataDxfId="71" dataCellStyle="Normal_GDP quart.95-97"/>
    <tableColumn id="2" name="Ապրանքների արտահանում" dataDxfId="70"/>
    <tableColumn id="3" name="Արդյունաբերություն" dataDxfId="69"/>
    <tableColumn id="4" name="Ապրանքների և ծառայությունների արտահանում" dataDxfId="6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" name="Table17" displayName="Table17" ref="U4:Y16" totalsRowShown="0" headerRowDxfId="67" dataDxfId="66">
  <tableColumns count="5">
    <tableColumn id="1" name=" " dataDxfId="65" dataCellStyle="Normal_GDP quart.95-97"/>
    <tableColumn id="2" name="  Ապրանքների և ծառայությունների արտահանում" dataDxfId="64"/>
    <tableColumn id="3" name="  Ապրանքների արտահանում" dataDxfId="63"/>
    <tableColumn id="4" name="Ծառայությունների արտահանում" dataDxfId="62"/>
    <tableColumn id="5" name="Թիրախ" dataDxfId="61">
      <calculatedColumnFormula>+V8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5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5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57.xml"/><Relationship Id="rId4" Type="http://schemas.openxmlformats.org/officeDocument/2006/relationships/table" Target="../tables/table1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3"/>
  <sheetViews>
    <sheetView tabSelected="1" topLeftCell="A4" zoomScaleNormal="100" workbookViewId="0">
      <selection activeCell="G14" sqref="G14"/>
    </sheetView>
  </sheetViews>
  <sheetFormatPr defaultRowHeight="18.75" x14ac:dyDescent="0.35"/>
  <cols>
    <col min="1" max="1" width="2" style="92" customWidth="1"/>
    <col min="2" max="2" width="22.5703125" style="92" customWidth="1"/>
    <col min="3" max="3" width="138.7109375" style="92" customWidth="1"/>
    <col min="4" max="5" width="7.42578125" style="92" customWidth="1"/>
    <col min="6" max="16384" width="9.140625" style="92"/>
  </cols>
  <sheetData>
    <row r="1" spans="1:10" x14ac:dyDescent="0.35">
      <c r="B1" s="312" t="s">
        <v>505</v>
      </c>
    </row>
    <row r="2" spans="1:10" x14ac:dyDescent="0.35">
      <c r="B2" s="312" t="s">
        <v>506</v>
      </c>
    </row>
    <row r="3" spans="1:10" x14ac:dyDescent="0.35">
      <c r="B3" s="312"/>
    </row>
    <row r="4" spans="1:10" ht="25.5" x14ac:dyDescent="0.35">
      <c r="A4" s="94"/>
      <c r="B4" s="313" t="s">
        <v>209</v>
      </c>
      <c r="C4" s="313"/>
      <c r="F4" s="95"/>
      <c r="G4" s="48"/>
      <c r="H4" s="95"/>
      <c r="I4" s="95"/>
      <c r="J4" s="95"/>
    </row>
    <row r="5" spans="1:10" ht="20.25" x14ac:dyDescent="0.35">
      <c r="A5" s="96"/>
      <c r="B5" s="90" t="s">
        <v>226</v>
      </c>
      <c r="C5" s="91" t="s">
        <v>434</v>
      </c>
      <c r="F5" s="311"/>
    </row>
    <row r="6" spans="1:10" x14ac:dyDescent="0.35">
      <c r="B6" s="90" t="s">
        <v>227</v>
      </c>
      <c r="C6" s="91" t="s">
        <v>424</v>
      </c>
    </row>
    <row r="7" spans="1:10" x14ac:dyDescent="0.35">
      <c r="B7" s="90" t="s">
        <v>228</v>
      </c>
      <c r="C7" s="91" t="s">
        <v>425</v>
      </c>
    </row>
    <row r="8" spans="1:10" x14ac:dyDescent="0.35">
      <c r="B8" s="90" t="s">
        <v>229</v>
      </c>
      <c r="C8" s="91" t="s">
        <v>426</v>
      </c>
    </row>
    <row r="9" spans="1:10" x14ac:dyDescent="0.35">
      <c r="B9" s="90" t="s">
        <v>230</v>
      </c>
      <c r="C9" s="91" t="s">
        <v>427</v>
      </c>
    </row>
    <row r="10" spans="1:10" x14ac:dyDescent="0.35">
      <c r="B10" s="90" t="s">
        <v>231</v>
      </c>
      <c r="C10" s="91" t="s">
        <v>428</v>
      </c>
    </row>
    <row r="11" spans="1:10" x14ac:dyDescent="0.35">
      <c r="B11" s="90" t="s">
        <v>232</v>
      </c>
      <c r="C11" s="91" t="s">
        <v>256</v>
      </c>
    </row>
    <row r="12" spans="1:10" x14ac:dyDescent="0.35">
      <c r="B12" s="90" t="s">
        <v>233</v>
      </c>
      <c r="C12" s="91" t="s">
        <v>292</v>
      </c>
    </row>
    <row r="13" spans="1:10" x14ac:dyDescent="0.35">
      <c r="B13" s="90" t="s">
        <v>234</v>
      </c>
      <c r="C13" s="91" t="s">
        <v>296</v>
      </c>
    </row>
    <row r="14" spans="1:10" x14ac:dyDescent="0.35">
      <c r="B14" s="90" t="s">
        <v>354</v>
      </c>
      <c r="C14" s="91" t="s">
        <v>298</v>
      </c>
    </row>
    <row r="15" spans="1:10" x14ac:dyDescent="0.35">
      <c r="B15" s="90" t="s">
        <v>235</v>
      </c>
      <c r="C15" s="91" t="s">
        <v>303</v>
      </c>
    </row>
    <row r="16" spans="1:10" x14ac:dyDescent="0.35">
      <c r="B16" s="90" t="s">
        <v>236</v>
      </c>
      <c r="C16" s="91" t="s">
        <v>305</v>
      </c>
    </row>
    <row r="17" spans="2:3" x14ac:dyDescent="0.35">
      <c r="B17" s="90" t="s">
        <v>237</v>
      </c>
      <c r="C17" s="91" t="s">
        <v>309</v>
      </c>
    </row>
    <row r="18" spans="2:3" x14ac:dyDescent="0.35">
      <c r="B18" s="90" t="s">
        <v>473</v>
      </c>
      <c r="C18" s="91" t="s">
        <v>474</v>
      </c>
    </row>
    <row r="19" spans="2:3" ht="33" x14ac:dyDescent="0.35">
      <c r="B19" s="90" t="s">
        <v>477</v>
      </c>
      <c r="C19" s="91" t="s">
        <v>476</v>
      </c>
    </row>
    <row r="20" spans="2:3" x14ac:dyDescent="0.35">
      <c r="B20" s="90" t="s">
        <v>482</v>
      </c>
      <c r="C20" s="91" t="s">
        <v>481</v>
      </c>
    </row>
    <row r="21" spans="2:3" x14ac:dyDescent="0.35">
      <c r="B21" s="90" t="s">
        <v>483</v>
      </c>
      <c r="C21" s="91" t="s">
        <v>504</v>
      </c>
    </row>
    <row r="22" spans="2:3" x14ac:dyDescent="0.35">
      <c r="B22" s="90" t="s">
        <v>238</v>
      </c>
      <c r="C22" s="91" t="s">
        <v>317</v>
      </c>
    </row>
    <row r="23" spans="2:3" x14ac:dyDescent="0.35">
      <c r="B23" s="90" t="s">
        <v>239</v>
      </c>
      <c r="C23" s="91" t="s">
        <v>322</v>
      </c>
    </row>
    <row r="24" spans="2:3" x14ac:dyDescent="0.35">
      <c r="B24" s="90" t="s">
        <v>240</v>
      </c>
      <c r="C24" s="91" t="s">
        <v>250</v>
      </c>
    </row>
    <row r="25" spans="2:3" x14ac:dyDescent="0.35">
      <c r="B25" s="90" t="s">
        <v>241</v>
      </c>
      <c r="C25" s="91" t="s">
        <v>212</v>
      </c>
    </row>
    <row r="26" spans="2:3" x14ac:dyDescent="0.35">
      <c r="B26" s="90" t="s">
        <v>355</v>
      </c>
      <c r="C26" s="91" t="s">
        <v>251</v>
      </c>
    </row>
    <row r="27" spans="2:3" x14ac:dyDescent="0.35">
      <c r="B27" s="90" t="s">
        <v>242</v>
      </c>
      <c r="C27" s="91" t="s">
        <v>252</v>
      </c>
    </row>
    <row r="28" spans="2:3" x14ac:dyDescent="0.35">
      <c r="B28" s="90" t="s">
        <v>243</v>
      </c>
      <c r="C28" s="91" t="s">
        <v>215</v>
      </c>
    </row>
    <row r="29" spans="2:3" x14ac:dyDescent="0.35">
      <c r="B29" s="90" t="s">
        <v>356</v>
      </c>
      <c r="C29" s="91" t="s">
        <v>329</v>
      </c>
    </row>
    <row r="30" spans="2:3" x14ac:dyDescent="0.35">
      <c r="B30" s="90" t="s">
        <v>244</v>
      </c>
      <c r="C30" s="91" t="s">
        <v>429</v>
      </c>
    </row>
    <row r="31" spans="2:3" x14ac:dyDescent="0.35">
      <c r="B31" s="90" t="s">
        <v>245</v>
      </c>
      <c r="C31" s="91" t="s">
        <v>217</v>
      </c>
    </row>
    <row r="32" spans="2:3" x14ac:dyDescent="0.35">
      <c r="B32" s="90" t="s">
        <v>357</v>
      </c>
      <c r="C32" s="91" t="s">
        <v>358</v>
      </c>
    </row>
    <row r="33" spans="2:10" x14ac:dyDescent="0.35">
      <c r="B33" s="90" t="s">
        <v>359</v>
      </c>
      <c r="C33" s="91" t="s">
        <v>218</v>
      </c>
      <c r="D33" s="93"/>
      <c r="E33" s="93"/>
      <c r="F33" s="93"/>
      <c r="G33" s="93"/>
      <c r="H33" s="93"/>
      <c r="I33" s="93"/>
      <c r="J33" s="93"/>
    </row>
    <row r="34" spans="2:10" x14ac:dyDescent="0.35">
      <c r="B34" s="90" t="s">
        <v>360</v>
      </c>
      <c r="C34" s="91" t="s">
        <v>219</v>
      </c>
    </row>
    <row r="35" spans="2:10" x14ac:dyDescent="0.35">
      <c r="B35" s="90" t="s">
        <v>361</v>
      </c>
      <c r="C35" s="91" t="s">
        <v>220</v>
      </c>
    </row>
    <row r="36" spans="2:10" x14ac:dyDescent="0.35">
      <c r="B36" s="90" t="s">
        <v>362</v>
      </c>
      <c r="C36" s="91" t="s">
        <v>221</v>
      </c>
    </row>
    <row r="37" spans="2:10" x14ac:dyDescent="0.35">
      <c r="B37" s="90" t="s">
        <v>417</v>
      </c>
      <c r="C37" s="91" t="s">
        <v>46</v>
      </c>
    </row>
    <row r="38" spans="2:10" x14ac:dyDescent="0.35">
      <c r="B38" s="90" t="s">
        <v>418</v>
      </c>
      <c r="C38" s="91" t="s">
        <v>430</v>
      </c>
    </row>
    <row r="39" spans="2:10" x14ac:dyDescent="0.35">
      <c r="B39" s="90" t="s">
        <v>419</v>
      </c>
      <c r="C39" s="91" t="s">
        <v>431</v>
      </c>
    </row>
    <row r="40" spans="2:10" x14ac:dyDescent="0.35">
      <c r="B40" s="90" t="s">
        <v>420</v>
      </c>
      <c r="C40" s="91" t="s">
        <v>499</v>
      </c>
    </row>
    <row r="41" spans="2:10" x14ac:dyDescent="0.35">
      <c r="B41" s="90" t="s">
        <v>421</v>
      </c>
      <c r="C41" s="91" t="s">
        <v>432</v>
      </c>
    </row>
    <row r="42" spans="2:10" x14ac:dyDescent="0.35">
      <c r="B42" s="90" t="s">
        <v>422</v>
      </c>
      <c r="C42" s="91" t="s">
        <v>433</v>
      </c>
    </row>
    <row r="43" spans="2:10" ht="33" x14ac:dyDescent="0.35">
      <c r="B43" s="90" t="s">
        <v>423</v>
      </c>
      <c r="C43" s="286" t="s">
        <v>253</v>
      </c>
    </row>
    <row r="44" spans="2:10" x14ac:dyDescent="0.35">
      <c r="B44" s="90" t="s">
        <v>503</v>
      </c>
      <c r="C44" s="91" t="s">
        <v>255</v>
      </c>
    </row>
    <row r="46" spans="2:10" ht="25.5" x14ac:dyDescent="0.35">
      <c r="B46" s="313" t="s">
        <v>225</v>
      </c>
      <c r="C46" s="313"/>
    </row>
    <row r="47" spans="2:10" ht="33" x14ac:dyDescent="0.35">
      <c r="B47" s="90" t="s">
        <v>288</v>
      </c>
      <c r="C47" s="91" t="s">
        <v>289</v>
      </c>
    </row>
    <row r="48" spans="2:10" x14ac:dyDescent="0.35">
      <c r="B48" s="90" t="s">
        <v>246</v>
      </c>
      <c r="C48" s="91" t="s">
        <v>455</v>
      </c>
    </row>
    <row r="49" spans="2:3" x14ac:dyDescent="0.35">
      <c r="B49" s="90" t="s">
        <v>272</v>
      </c>
      <c r="C49" s="91" t="s">
        <v>254</v>
      </c>
    </row>
    <row r="50" spans="2:3" x14ac:dyDescent="0.35">
      <c r="B50" s="90" t="s">
        <v>247</v>
      </c>
      <c r="C50" s="91" t="s">
        <v>255</v>
      </c>
    </row>
    <row r="51" spans="2:3" x14ac:dyDescent="0.35">
      <c r="B51" s="90" t="s">
        <v>248</v>
      </c>
      <c r="C51" s="91" t="s">
        <v>502</v>
      </c>
    </row>
    <row r="52" spans="2:3" x14ac:dyDescent="0.35">
      <c r="B52" s="90" t="s">
        <v>249</v>
      </c>
      <c r="C52" s="91" t="s">
        <v>456</v>
      </c>
    </row>
    <row r="53" spans="2:3" x14ac:dyDescent="0.35">
      <c r="B53" s="90" t="s">
        <v>264</v>
      </c>
      <c r="C53" s="91" t="s">
        <v>265</v>
      </c>
    </row>
  </sheetData>
  <mergeCells count="2">
    <mergeCell ref="B46:C46"/>
    <mergeCell ref="B4:C4"/>
  </mergeCells>
  <hyperlinks>
    <hyperlink ref="B50" location="'Աղյուսակ 1.4.'!A1" display="'Աղյուսակ 1.4.'!A1"/>
    <hyperlink ref="B51" location="'Աղյուսակ 1.5.'!A1" display="'Աղյուսակ 1.5.'!A1"/>
    <hyperlink ref="B52" location="'Աղյուսակ 1.6.'!A1" display="'Աղյուսակ 1.6.'!A1"/>
    <hyperlink ref="B5" location="'Գծապատկեր 1.1.'!A1" display="'Գծապատկեր 1.1.'!A1"/>
    <hyperlink ref="B6" location="'Գծապատկեր 1.2.'!A1" display="'Գծապատկեր 1.2.'!A1"/>
    <hyperlink ref="B7" location="'Գծապատկեր 1.3.'!A1" display="'Գծապատկեր 1.3.'!A1"/>
    <hyperlink ref="B8" location="'Գծապատկեր 1.4.'!A1" display="'Գծապատկեր 1.4.'!A1"/>
    <hyperlink ref="B9" location="'Գծապատկեր 1.5.'!A1" display="'Գծապատկեր 1.5.'!A1"/>
    <hyperlink ref="B10" location="'Գծապատկեր 1.6.'!A1" display="'Գծապատկեր 1.6.'!A1"/>
    <hyperlink ref="B11" location="'Գծապատկեր 1.7.'!A1" display="'Գծապատկեր 1.7.'!A1"/>
    <hyperlink ref="B37" location="'Գծապատկեր 1.33.'!A1" display="Գծապատկեր 1.33. "/>
    <hyperlink ref="B38" location="'Գծապատկեր 1.34.'!A1" display="Գծապատկեր 1.34. "/>
    <hyperlink ref="B39" location="'Գծապատկեր 1.35.'!A1" display="Գծապատկեր 1.35․"/>
    <hyperlink ref="B40" location="'Գծապատկեր 1.36.'!A1" display="Գծապատկեր 1.35."/>
    <hyperlink ref="B41" location="'Գծապատկեր 1.37.'!A1" display="Գծապատկեր 1.37. "/>
    <hyperlink ref="B43" location="'Գծապատկեր 1.39.'!A1" display="Գծապատկեր 1.39. "/>
    <hyperlink ref="B42" location="'Գծապատկեր 1.38․'!A1" display="Գծապատկեր 1.38."/>
    <hyperlink ref="B53" location="'Աղյուսակ 2.1.'!A1" display="'Աղյուսակ 2.1.'!A1"/>
    <hyperlink ref="B48" location="'Աղյուսակ 1.2.'!A1" display="Աղյուսակ 1.1. "/>
    <hyperlink ref="B49" location="'Աղյուսակ 1.3.'!A1" display="Աղյուսակ 1.3. "/>
    <hyperlink ref="B47" location="'Աղյուսակ 1.1.'!A1" display="Աղյուսակ 1.1."/>
    <hyperlink ref="B12" location="'Գծապատկեր 1.8.'!A1" display="Գծապատկեր 1.8. "/>
    <hyperlink ref="B13" location="'Գծապատկեր 1.9.'!A1" display="Գծապատկեր 1.9. "/>
    <hyperlink ref="B14" location="'Գծապատկեր 1.10.'!A1" display="Գծապատկեր 1.10. "/>
    <hyperlink ref="B15" location="'Գծապատկեր 1.11.'!A1" display="Գծապատկեր 1.11. "/>
    <hyperlink ref="B16" location="'Գծապատկեր 1.12.'!A1" display="Գծապատկեր 1.12. "/>
    <hyperlink ref="B17" location="'Գծապատկեր 1.13.'!A1" display="Գծապատկեր 1.13. "/>
    <hyperlink ref="B22" location="'Գծապատկեր 1.18.'!A1" display="Գծապատկեր 1.18. "/>
    <hyperlink ref="B23" location="'Գծապատկեր 1.19.'!A1" display="Գծապատկեր 1.19. "/>
    <hyperlink ref="B24" location="'Գծապատկեր 1.20.'!A1" display="Գծապատկեր 1.20. "/>
    <hyperlink ref="B25" location="'Գծապատկեր 1.21.'!A1" display="Գծապատկեր 1.21. "/>
    <hyperlink ref="B26" location="'Գծապատկեր 1․22.'!A1" display="Գծապատկեր 1․22․ "/>
    <hyperlink ref="B27" location="'Գծապատկեր 1.23.'!A1" display="Գծապատկեր 1.23. "/>
    <hyperlink ref="B28" location="'Գծապատկեր 1.24.'!A1" display="Գծապատկեր 1.24. "/>
    <hyperlink ref="B29" location="'Գծապատկեր 1.25.'!A1" display="Գծապատկեր 1.25. "/>
    <hyperlink ref="B30" location="'Գծապատկեր 1.26.'!A1" display="Գծապատկեր 1.26. "/>
    <hyperlink ref="B31" location="'Գծապատկեր 1.27.'!A1" display="Գծապատկեր 1.27. "/>
    <hyperlink ref="B32" location="'Գծապատկեր 1.28.'!A1" display="Գծապատկեր 1.28. "/>
    <hyperlink ref="B33" location="'Գծապատկեր 1.29.'!A1" display="Գծապատկեր 1.29. "/>
    <hyperlink ref="B34" location="'Գծապատկեր 1.30.'!A1" display="Գծապատկեր 1.30. "/>
    <hyperlink ref="B35" location="'Գծապատկեր 1.31.'!A1" display="Գծապատկեր 1.31. "/>
    <hyperlink ref="B36" location="'Գծապատկեր 1.32.'!A1" display="Գծապատկեր 1.32. "/>
    <hyperlink ref="B44" location="'Գծապատկեր 1.40.'!A1" display="Գծապատկեր 1.42."/>
    <hyperlink ref="B18" location="'Գծապատկեր 1.14.'!A1" display="Գծապատկեր 1․14․"/>
    <hyperlink ref="B19" location="'Գծապատկեր 1.15.'!A1" display="Գծապատկեր 1.15. "/>
    <hyperlink ref="B20" location="'Գծապատկեր 1.16.'!A1" display="Գծապատկեր 1.16. "/>
    <hyperlink ref="B21" location="'Գծապատկեր 1.17.'!A1" display="Գծապատկեր 1.17. 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"/>
  <sheetViews>
    <sheetView workbookViewId="0"/>
  </sheetViews>
  <sheetFormatPr defaultColWidth="9.140625" defaultRowHeight="15" x14ac:dyDescent="0.25"/>
  <cols>
    <col min="1" max="6" width="11" style="2" customWidth="1"/>
    <col min="7" max="7" width="2.42578125" style="3" customWidth="1"/>
    <col min="8" max="8" width="9.140625" style="2"/>
    <col min="9" max="9" width="21.7109375" style="2" customWidth="1"/>
    <col min="10" max="10" width="14.42578125" style="2" customWidth="1"/>
    <col min="11" max="16384" width="9.140625" style="2"/>
  </cols>
  <sheetData>
    <row r="4" spans="1:14" ht="16.5" x14ac:dyDescent="0.3">
      <c r="H4" s="17"/>
      <c r="I4" s="17"/>
      <c r="J4" s="17"/>
      <c r="K4" s="17"/>
      <c r="L4" s="17"/>
      <c r="M4" s="17"/>
      <c r="N4" s="17"/>
    </row>
    <row r="5" spans="1:14" ht="16.5" x14ac:dyDescent="0.3">
      <c r="H5" s="17"/>
      <c r="I5" s="17"/>
      <c r="J5" s="17"/>
      <c r="K5" s="6"/>
      <c r="L5" s="6"/>
      <c r="M5" s="6"/>
      <c r="N5" s="17"/>
    </row>
    <row r="6" spans="1:14" ht="20.25" x14ac:dyDescent="0.35">
      <c r="H6" s="8"/>
      <c r="I6" s="59" t="s">
        <v>260</v>
      </c>
      <c r="J6" s="8"/>
      <c r="K6" s="7"/>
      <c r="L6" s="7"/>
      <c r="M6" s="7"/>
      <c r="N6" s="17"/>
    </row>
    <row r="7" spans="1:14" ht="23.25" customHeight="1" x14ac:dyDescent="0.35">
      <c r="H7" s="8" t="s">
        <v>11</v>
      </c>
      <c r="I7" s="11" t="s">
        <v>12</v>
      </c>
      <c r="J7" s="238" t="s">
        <v>10</v>
      </c>
      <c r="K7" s="7"/>
      <c r="L7" s="7"/>
      <c r="M7" s="7"/>
      <c r="N7" s="17"/>
    </row>
    <row r="8" spans="1:14" ht="20.25" x14ac:dyDescent="0.35">
      <c r="H8" s="17">
        <v>2018</v>
      </c>
      <c r="I8" s="247">
        <v>71.071666666666701</v>
      </c>
      <c r="J8" s="247">
        <v>6529.7983333333304</v>
      </c>
      <c r="K8" s="7"/>
      <c r="L8" s="7"/>
      <c r="M8" s="7"/>
      <c r="N8" s="17"/>
    </row>
    <row r="9" spans="1:14" ht="16.5" customHeight="1" x14ac:dyDescent="0.35">
      <c r="H9" s="17">
        <v>2019</v>
      </c>
      <c r="I9" s="247">
        <v>64.031666666666695</v>
      </c>
      <c r="J9" s="247">
        <v>6010.1450000000004</v>
      </c>
      <c r="K9" s="7"/>
      <c r="L9" s="7"/>
      <c r="M9" s="7"/>
      <c r="N9" s="17"/>
    </row>
    <row r="10" spans="1:14" ht="17.25" customHeight="1" x14ac:dyDescent="0.35">
      <c r="H10" s="17">
        <v>2020</v>
      </c>
      <c r="I10" s="247">
        <v>42.3</v>
      </c>
      <c r="J10" s="247">
        <v>6173.7708333333303</v>
      </c>
      <c r="K10" s="7"/>
      <c r="L10" s="7"/>
      <c r="M10" s="7"/>
      <c r="N10" s="17"/>
    </row>
    <row r="11" spans="1:14" ht="16.5" x14ac:dyDescent="0.3">
      <c r="H11" s="17">
        <v>2021</v>
      </c>
      <c r="I11" s="253">
        <v>66.205600000000004</v>
      </c>
      <c r="J11" s="247">
        <v>9686.0709999999999</v>
      </c>
      <c r="K11" s="17"/>
      <c r="L11" s="17"/>
      <c r="M11" s="17"/>
      <c r="N11" s="17"/>
    </row>
    <row r="12" spans="1:14" ht="16.5" x14ac:dyDescent="0.3">
      <c r="H12" s="17">
        <v>2022</v>
      </c>
      <c r="I12" s="253">
        <v>64.278700000000001</v>
      </c>
      <c r="J12" s="247">
        <v>9937.3160000000007</v>
      </c>
      <c r="K12" s="17"/>
      <c r="L12" s="17"/>
      <c r="M12" s="17"/>
      <c r="N12" s="17"/>
    </row>
    <row r="13" spans="1:14" ht="16.5" x14ac:dyDescent="0.3">
      <c r="H13" s="17"/>
      <c r="I13" s="5"/>
      <c r="J13" s="17"/>
      <c r="K13" s="17"/>
      <c r="L13" s="17"/>
      <c r="M13" s="17"/>
      <c r="N13" s="17"/>
    </row>
    <row r="14" spans="1:14" ht="16.5" x14ac:dyDescent="0.3">
      <c r="A14" s="239" t="s">
        <v>373</v>
      </c>
      <c r="H14" s="17"/>
      <c r="I14" s="17"/>
      <c r="J14" s="17"/>
      <c r="K14" s="17"/>
      <c r="L14" s="17"/>
      <c r="M14" s="17"/>
      <c r="N14" s="17"/>
    </row>
  </sheetData>
  <pageMargins left="0.7" right="0.7" top="0.75" bottom="0.75" header="0.3" footer="0.3"/>
  <pageSetup orientation="portrait" horizontalDpi="4294967294" verticalDpi="4294967294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"/>
  <sheetViews>
    <sheetView workbookViewId="0"/>
  </sheetViews>
  <sheetFormatPr defaultColWidth="9.140625" defaultRowHeight="15" x14ac:dyDescent="0.25"/>
  <cols>
    <col min="1" max="6" width="12" style="2" customWidth="1"/>
    <col min="7" max="7" width="1.85546875" style="3" customWidth="1"/>
    <col min="8" max="8" width="9.42578125" style="2" customWidth="1"/>
    <col min="9" max="9" width="15.42578125" style="2" customWidth="1"/>
    <col min="10" max="10" width="16" style="2" customWidth="1"/>
    <col min="11" max="11" width="14" style="2" customWidth="1"/>
    <col min="12" max="16384" width="9.140625" style="2"/>
  </cols>
  <sheetData>
    <row r="3" spans="1:16" ht="16.5" x14ac:dyDescent="0.3">
      <c r="H3" s="17"/>
      <c r="I3" s="17"/>
      <c r="J3" s="17"/>
      <c r="K3" s="17"/>
      <c r="L3" s="17"/>
      <c r="M3" s="17"/>
      <c r="N3" s="17"/>
      <c r="O3" s="17"/>
      <c r="P3" s="17"/>
    </row>
    <row r="4" spans="1:16" ht="17.25" x14ac:dyDescent="0.3">
      <c r="H4" s="8"/>
      <c r="I4" s="59" t="s">
        <v>440</v>
      </c>
      <c r="J4" s="8"/>
      <c r="K4" s="8"/>
      <c r="L4" s="17"/>
      <c r="M4" s="17"/>
      <c r="N4" s="17"/>
      <c r="O4" s="17"/>
      <c r="P4" s="17"/>
    </row>
    <row r="5" spans="1:16" ht="51.75" x14ac:dyDescent="0.3">
      <c r="H5" s="10" t="s">
        <v>11</v>
      </c>
      <c r="I5" s="245" t="s">
        <v>363</v>
      </c>
      <c r="J5" s="245" t="s">
        <v>37</v>
      </c>
      <c r="K5" s="245" t="s">
        <v>38</v>
      </c>
      <c r="L5" s="17"/>
      <c r="M5" s="17"/>
      <c r="N5" s="17"/>
      <c r="O5" s="17"/>
      <c r="P5" s="17"/>
    </row>
    <row r="6" spans="1:16" ht="17.25" x14ac:dyDescent="0.3">
      <c r="H6" s="243">
        <v>2018</v>
      </c>
      <c r="I6" s="244">
        <v>3.8860000000000001</v>
      </c>
      <c r="J6" s="244">
        <v>3.7</v>
      </c>
      <c r="K6" s="244">
        <v>4.0730000000000004</v>
      </c>
      <c r="L6" s="17"/>
      <c r="M6" s="17"/>
      <c r="N6" s="17"/>
      <c r="O6" s="17"/>
      <c r="P6" s="17"/>
    </row>
    <row r="7" spans="1:16" ht="17.25" x14ac:dyDescent="0.3">
      <c r="H7" s="243">
        <v>2019</v>
      </c>
      <c r="I7" s="244">
        <v>0.85199999999999998</v>
      </c>
      <c r="J7" s="244">
        <v>1</v>
      </c>
      <c r="K7" s="244">
        <v>0.73499999999999999</v>
      </c>
      <c r="L7" s="17"/>
      <c r="M7" s="17"/>
      <c r="N7" s="17"/>
      <c r="O7" s="17"/>
      <c r="P7" s="17"/>
    </row>
    <row r="8" spans="1:16" ht="17.25" x14ac:dyDescent="0.3">
      <c r="H8" s="243">
        <v>2020</v>
      </c>
      <c r="I8" s="244">
        <v>-8.5</v>
      </c>
      <c r="J8" s="244">
        <v>-8.1</v>
      </c>
      <c r="K8" s="244">
        <v>-8.9</v>
      </c>
      <c r="L8" s="17"/>
      <c r="M8" s="17"/>
      <c r="N8" s="17"/>
      <c r="O8" s="17"/>
      <c r="P8" s="17"/>
    </row>
    <row r="9" spans="1:16" ht="17.25" x14ac:dyDescent="0.3">
      <c r="H9" s="243">
        <v>2021</v>
      </c>
      <c r="I9" s="244">
        <v>8.4</v>
      </c>
      <c r="J9" s="244">
        <v>7.79</v>
      </c>
      <c r="K9" s="244">
        <v>9.1</v>
      </c>
      <c r="L9" s="17"/>
      <c r="M9" s="17"/>
      <c r="N9" s="17"/>
      <c r="O9" s="17"/>
      <c r="P9" s="17"/>
    </row>
    <row r="10" spans="1:16" ht="17.25" x14ac:dyDescent="0.3">
      <c r="H10" s="17">
        <v>2022</v>
      </c>
      <c r="I10" s="244">
        <v>6.5</v>
      </c>
      <c r="J10" s="244">
        <v>6.23</v>
      </c>
      <c r="K10" s="244">
        <v>6.75</v>
      </c>
      <c r="L10" s="17"/>
      <c r="M10" s="17"/>
      <c r="N10" s="17"/>
      <c r="O10" s="17"/>
      <c r="P10" s="17"/>
    </row>
    <row r="11" spans="1:16" ht="17.25" x14ac:dyDescent="0.3">
      <c r="H11" s="58"/>
      <c r="I11" s="32"/>
      <c r="J11" s="14"/>
      <c r="K11" s="15"/>
      <c r="L11" s="17"/>
      <c r="M11" s="17"/>
      <c r="N11" s="17"/>
      <c r="O11" s="17"/>
      <c r="P11" s="17"/>
    </row>
    <row r="12" spans="1:16" ht="17.25" x14ac:dyDescent="0.3">
      <c r="H12" s="58" t="s">
        <v>8</v>
      </c>
      <c r="I12" s="32" t="s">
        <v>435</v>
      </c>
      <c r="J12" s="8"/>
      <c r="K12" s="8"/>
      <c r="L12" s="8"/>
      <c r="M12" s="8"/>
      <c r="N12" s="17"/>
      <c r="O12" s="17"/>
      <c r="P12" s="17"/>
    </row>
    <row r="13" spans="1:16" ht="16.5" x14ac:dyDescent="0.3"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A14" s="32" t="s">
        <v>13</v>
      </c>
    </row>
    <row r="15" spans="1:16" ht="1.5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28"/>
  <sheetViews>
    <sheetView workbookViewId="0"/>
  </sheetViews>
  <sheetFormatPr defaultColWidth="9.140625" defaultRowHeight="16.5" x14ac:dyDescent="0.3"/>
  <cols>
    <col min="1" max="5" width="13.5703125" style="2" customWidth="1"/>
    <col min="6" max="6" width="11" style="2" customWidth="1"/>
    <col min="7" max="7" width="1.85546875" style="3" customWidth="1"/>
    <col min="8" max="8" width="11" style="17" bestFit="1" customWidth="1"/>
    <col min="9" max="11" width="14.140625" style="17" customWidth="1"/>
    <col min="12" max="12" width="9.28515625" style="17" bestFit="1" customWidth="1"/>
    <col min="13" max="17" width="9.140625" style="17"/>
    <col min="18" max="16384" width="9.140625" style="2"/>
  </cols>
  <sheetData>
    <row r="3" spans="1:13" ht="17.25" x14ac:dyDescent="0.3">
      <c r="H3" s="8"/>
      <c r="I3" s="59" t="s">
        <v>436</v>
      </c>
      <c r="J3" s="8"/>
      <c r="K3" s="8"/>
    </row>
    <row r="4" spans="1:13" ht="31.5" customHeight="1" x14ac:dyDescent="0.3">
      <c r="H4" s="17" t="s">
        <v>9</v>
      </c>
      <c r="I4" s="8" t="s">
        <v>15</v>
      </c>
      <c r="J4" s="8" t="s">
        <v>16</v>
      </c>
      <c r="K4" s="8" t="s">
        <v>17</v>
      </c>
      <c r="L4" s="8" t="s">
        <v>364</v>
      </c>
      <c r="M4" s="8"/>
    </row>
    <row r="5" spans="1:13" ht="17.25" customHeight="1" x14ac:dyDescent="0.3">
      <c r="H5" s="254">
        <v>43473</v>
      </c>
      <c r="I5" s="247">
        <v>100</v>
      </c>
      <c r="J5" s="247">
        <v>100</v>
      </c>
      <c r="K5" s="247">
        <v>100</v>
      </c>
      <c r="L5" s="17">
        <v>100</v>
      </c>
    </row>
    <row r="6" spans="1:13" ht="17.25" customHeight="1" x14ac:dyDescent="0.3">
      <c r="H6" s="254">
        <v>43474</v>
      </c>
      <c r="I6" s="247">
        <v>100</v>
      </c>
      <c r="J6" s="247">
        <v>100</v>
      </c>
      <c r="K6" s="247">
        <v>100</v>
      </c>
      <c r="L6" s="247">
        <v>99</v>
      </c>
    </row>
    <row r="7" spans="1:13" ht="17.25" customHeight="1" x14ac:dyDescent="0.3">
      <c r="H7" s="254">
        <v>43475</v>
      </c>
      <c r="I7" s="247">
        <v>99</v>
      </c>
      <c r="J7" s="247">
        <v>100</v>
      </c>
      <c r="K7" s="247">
        <v>100</v>
      </c>
      <c r="L7" s="247">
        <v>100</v>
      </c>
    </row>
    <row r="8" spans="1:13" ht="17.25" customHeight="1" x14ac:dyDescent="0.3">
      <c r="H8" s="254">
        <v>43476</v>
      </c>
      <c r="I8" s="247">
        <v>99</v>
      </c>
      <c r="J8" s="247">
        <v>100</v>
      </c>
      <c r="K8" s="247">
        <v>100</v>
      </c>
      <c r="L8" s="247">
        <v>100</v>
      </c>
    </row>
    <row r="9" spans="1:13" ht="17.25" customHeight="1" x14ac:dyDescent="0.3">
      <c r="H9" s="254">
        <v>43479</v>
      </c>
      <c r="I9" s="247">
        <v>99</v>
      </c>
      <c r="J9" s="247">
        <v>100</v>
      </c>
      <c r="K9" s="247">
        <v>100</v>
      </c>
      <c r="L9" s="247">
        <v>100</v>
      </c>
    </row>
    <row r="10" spans="1:13" ht="17.25" customHeight="1" x14ac:dyDescent="0.3">
      <c r="H10" s="254">
        <v>43480</v>
      </c>
      <c r="I10" s="247">
        <v>100</v>
      </c>
      <c r="J10" s="247">
        <v>100</v>
      </c>
      <c r="K10" s="247">
        <v>100</v>
      </c>
      <c r="L10" s="247">
        <v>100</v>
      </c>
    </row>
    <row r="11" spans="1:13" ht="17.25" customHeight="1" x14ac:dyDescent="0.3">
      <c r="H11" s="254">
        <v>43481</v>
      </c>
      <c r="I11" s="247">
        <v>99</v>
      </c>
      <c r="J11" s="247">
        <v>100</v>
      </c>
      <c r="K11" s="247">
        <v>99</v>
      </c>
      <c r="L11" s="247">
        <v>100</v>
      </c>
    </row>
    <row r="12" spans="1:13" ht="17.25" customHeight="1" x14ac:dyDescent="0.3">
      <c r="H12" s="254">
        <v>43482</v>
      </c>
      <c r="I12" s="247">
        <v>99</v>
      </c>
      <c r="J12" s="247">
        <v>100</v>
      </c>
      <c r="K12" s="247">
        <v>99</v>
      </c>
      <c r="L12" s="247">
        <v>100</v>
      </c>
    </row>
    <row r="13" spans="1:13" ht="17.25" customHeight="1" x14ac:dyDescent="0.3">
      <c r="H13" s="254">
        <v>43483</v>
      </c>
      <c r="I13" s="247">
        <v>99</v>
      </c>
      <c r="J13" s="247">
        <v>100</v>
      </c>
      <c r="K13" s="247">
        <v>99</v>
      </c>
      <c r="L13" s="247">
        <v>101</v>
      </c>
    </row>
    <row r="14" spans="1:13" x14ac:dyDescent="0.3">
      <c r="A14" s="32" t="s">
        <v>14</v>
      </c>
      <c r="H14" s="254">
        <v>43486</v>
      </c>
      <c r="I14" s="247">
        <v>100</v>
      </c>
      <c r="J14" s="247">
        <v>100</v>
      </c>
      <c r="K14" s="247">
        <v>99</v>
      </c>
      <c r="L14" s="247">
        <v>101</v>
      </c>
    </row>
    <row r="15" spans="1:13" x14ac:dyDescent="0.3">
      <c r="H15" s="254">
        <v>43487</v>
      </c>
      <c r="I15" s="247">
        <v>100</v>
      </c>
      <c r="J15" s="247">
        <v>100</v>
      </c>
      <c r="K15" s="247">
        <v>99</v>
      </c>
      <c r="L15" s="247">
        <v>101</v>
      </c>
    </row>
    <row r="16" spans="1:13" ht="17.25" customHeight="1" x14ac:dyDescent="0.3">
      <c r="A16" s="5" t="s">
        <v>457</v>
      </c>
      <c r="B16" s="341" t="s">
        <v>460</v>
      </c>
      <c r="C16" s="341"/>
      <c r="D16" s="341"/>
      <c r="E16" s="341"/>
      <c r="F16" s="26"/>
      <c r="H16" s="254">
        <v>43488</v>
      </c>
      <c r="I16" s="247">
        <v>99</v>
      </c>
      <c r="J16" s="247">
        <v>100</v>
      </c>
      <c r="K16" s="247">
        <v>99</v>
      </c>
      <c r="L16" s="247">
        <v>100</v>
      </c>
    </row>
    <row r="17" spans="2:12" x14ac:dyDescent="0.3">
      <c r="B17" s="341"/>
      <c r="C17" s="341"/>
      <c r="D17" s="341"/>
      <c r="E17" s="341"/>
      <c r="H17" s="254">
        <v>43489</v>
      </c>
      <c r="I17" s="247">
        <v>99</v>
      </c>
      <c r="J17" s="247">
        <v>100</v>
      </c>
      <c r="K17" s="247">
        <v>98</v>
      </c>
      <c r="L17" s="247">
        <v>101</v>
      </c>
    </row>
    <row r="18" spans="2:12" x14ac:dyDescent="0.3">
      <c r="B18" s="341"/>
      <c r="C18" s="341"/>
      <c r="D18" s="341"/>
      <c r="E18" s="341"/>
      <c r="H18" s="254">
        <v>43490</v>
      </c>
      <c r="I18" s="247">
        <v>99</v>
      </c>
      <c r="J18" s="247">
        <v>100</v>
      </c>
      <c r="K18" s="247">
        <v>99</v>
      </c>
      <c r="L18" s="247">
        <v>100</v>
      </c>
    </row>
    <row r="19" spans="2:12" x14ac:dyDescent="0.3">
      <c r="B19" s="341"/>
      <c r="C19" s="341"/>
      <c r="D19" s="341"/>
      <c r="E19" s="341"/>
      <c r="H19" s="254">
        <v>43494</v>
      </c>
      <c r="I19" s="247">
        <v>99</v>
      </c>
      <c r="J19" s="247">
        <v>100</v>
      </c>
      <c r="K19" s="247">
        <v>99</v>
      </c>
      <c r="L19" s="247">
        <v>100</v>
      </c>
    </row>
    <row r="20" spans="2:12" x14ac:dyDescent="0.3">
      <c r="B20" s="341"/>
      <c r="C20" s="341"/>
      <c r="D20" s="341"/>
      <c r="E20" s="341"/>
      <c r="H20" s="254">
        <v>43495</v>
      </c>
      <c r="I20" s="247">
        <v>98</v>
      </c>
      <c r="J20" s="247">
        <v>100</v>
      </c>
      <c r="K20" s="247">
        <v>98</v>
      </c>
      <c r="L20" s="247">
        <v>100</v>
      </c>
    </row>
    <row r="21" spans="2:12" x14ac:dyDescent="0.3">
      <c r="B21" s="341"/>
      <c r="C21" s="341"/>
      <c r="D21" s="341"/>
      <c r="E21" s="341"/>
      <c r="H21" s="254">
        <v>43496</v>
      </c>
      <c r="I21" s="247">
        <v>98</v>
      </c>
      <c r="J21" s="247">
        <v>101</v>
      </c>
      <c r="K21" s="247">
        <v>97</v>
      </c>
      <c r="L21" s="247">
        <v>100</v>
      </c>
    </row>
    <row r="22" spans="2:12" x14ac:dyDescent="0.3">
      <c r="H22" s="254">
        <v>43497</v>
      </c>
      <c r="I22" s="247">
        <v>98</v>
      </c>
      <c r="J22" s="247">
        <v>101</v>
      </c>
      <c r="K22" s="247">
        <v>98</v>
      </c>
      <c r="L22" s="247">
        <v>100</v>
      </c>
    </row>
    <row r="23" spans="2:12" x14ac:dyDescent="0.3">
      <c r="H23" s="254">
        <v>43500</v>
      </c>
      <c r="I23" s="247">
        <v>98</v>
      </c>
      <c r="J23" s="247">
        <v>101</v>
      </c>
      <c r="K23" s="247">
        <v>98</v>
      </c>
      <c r="L23" s="247">
        <v>100</v>
      </c>
    </row>
    <row r="24" spans="2:12" x14ac:dyDescent="0.3">
      <c r="H24" s="254">
        <v>43501</v>
      </c>
      <c r="I24" s="247">
        <v>98</v>
      </c>
      <c r="J24" s="247">
        <v>101</v>
      </c>
      <c r="K24" s="247">
        <v>98</v>
      </c>
      <c r="L24" s="247">
        <v>100</v>
      </c>
    </row>
    <row r="25" spans="2:12" x14ac:dyDescent="0.3">
      <c r="H25" s="254">
        <v>43502</v>
      </c>
      <c r="I25" s="247">
        <v>99</v>
      </c>
      <c r="J25" s="247">
        <v>101</v>
      </c>
      <c r="K25" s="247">
        <v>98</v>
      </c>
      <c r="L25" s="247">
        <v>101</v>
      </c>
    </row>
    <row r="26" spans="2:12" x14ac:dyDescent="0.3">
      <c r="H26" s="254">
        <v>43503</v>
      </c>
      <c r="I26" s="247">
        <v>99</v>
      </c>
      <c r="J26" s="247">
        <v>101</v>
      </c>
      <c r="K26" s="247">
        <v>98</v>
      </c>
      <c r="L26" s="247">
        <v>101</v>
      </c>
    </row>
    <row r="27" spans="2:12" x14ac:dyDescent="0.3">
      <c r="H27" s="254">
        <v>43504</v>
      </c>
      <c r="I27" s="247">
        <v>99</v>
      </c>
      <c r="J27" s="247">
        <v>101</v>
      </c>
      <c r="K27" s="247">
        <v>98</v>
      </c>
      <c r="L27" s="247">
        <v>101</v>
      </c>
    </row>
    <row r="28" spans="2:12" x14ac:dyDescent="0.3">
      <c r="H28" s="254">
        <v>43507</v>
      </c>
      <c r="I28" s="247">
        <v>99</v>
      </c>
      <c r="J28" s="247">
        <v>101</v>
      </c>
      <c r="K28" s="247">
        <v>98</v>
      </c>
      <c r="L28" s="247">
        <v>101</v>
      </c>
    </row>
    <row r="29" spans="2:12" x14ac:dyDescent="0.3">
      <c r="H29" s="254">
        <v>43508</v>
      </c>
      <c r="I29" s="247">
        <v>99</v>
      </c>
      <c r="J29" s="247">
        <v>101</v>
      </c>
      <c r="K29" s="247">
        <v>98</v>
      </c>
      <c r="L29" s="247">
        <v>101</v>
      </c>
    </row>
    <row r="30" spans="2:12" x14ac:dyDescent="0.3">
      <c r="H30" s="254">
        <v>43509</v>
      </c>
      <c r="I30" s="247">
        <v>100</v>
      </c>
      <c r="J30" s="247">
        <v>101</v>
      </c>
      <c r="K30" s="247">
        <v>98</v>
      </c>
      <c r="L30" s="247">
        <v>102</v>
      </c>
    </row>
    <row r="31" spans="2:12" x14ac:dyDescent="0.3">
      <c r="H31" s="254">
        <v>43510</v>
      </c>
      <c r="I31" s="247">
        <v>100</v>
      </c>
      <c r="J31" s="247">
        <v>101</v>
      </c>
      <c r="K31" s="247">
        <v>100</v>
      </c>
      <c r="L31" s="247">
        <v>101</v>
      </c>
    </row>
    <row r="32" spans="2:12" x14ac:dyDescent="0.3">
      <c r="H32" s="254">
        <v>43511</v>
      </c>
      <c r="I32" s="247">
        <v>99</v>
      </c>
      <c r="J32" s="247">
        <v>101</v>
      </c>
      <c r="K32" s="247">
        <v>99</v>
      </c>
      <c r="L32" s="247">
        <v>101</v>
      </c>
    </row>
    <row r="33" spans="8:12" x14ac:dyDescent="0.3">
      <c r="H33" s="254">
        <v>43514</v>
      </c>
      <c r="I33" s="247">
        <v>100</v>
      </c>
      <c r="J33" s="247">
        <v>101</v>
      </c>
      <c r="K33" s="247">
        <v>99</v>
      </c>
      <c r="L33" s="247">
        <v>101</v>
      </c>
    </row>
    <row r="34" spans="8:12" x14ac:dyDescent="0.3">
      <c r="H34" s="254">
        <v>43515</v>
      </c>
      <c r="I34" s="247">
        <v>99</v>
      </c>
      <c r="J34" s="247">
        <v>101</v>
      </c>
      <c r="K34" s="247">
        <v>99</v>
      </c>
      <c r="L34" s="247">
        <v>101</v>
      </c>
    </row>
    <row r="35" spans="8:12" x14ac:dyDescent="0.3">
      <c r="H35" s="254">
        <v>43516</v>
      </c>
      <c r="I35" s="247">
        <v>99</v>
      </c>
      <c r="J35" s="247">
        <v>101</v>
      </c>
      <c r="K35" s="247">
        <v>98</v>
      </c>
      <c r="L35" s="247">
        <v>101</v>
      </c>
    </row>
    <row r="36" spans="8:12" x14ac:dyDescent="0.3">
      <c r="H36" s="254">
        <v>43517</v>
      </c>
      <c r="I36" s="247">
        <v>99</v>
      </c>
      <c r="J36" s="247">
        <v>101</v>
      </c>
      <c r="K36" s="247">
        <v>98</v>
      </c>
      <c r="L36" s="247">
        <v>101</v>
      </c>
    </row>
    <row r="37" spans="8:12" x14ac:dyDescent="0.3">
      <c r="H37" s="254">
        <v>43518</v>
      </c>
      <c r="I37" s="247">
        <v>99</v>
      </c>
      <c r="J37" s="247">
        <v>101</v>
      </c>
      <c r="K37" s="247">
        <v>98</v>
      </c>
      <c r="L37" s="247">
        <v>101</v>
      </c>
    </row>
    <row r="38" spans="8:12" x14ac:dyDescent="0.3">
      <c r="H38" s="254">
        <v>43521</v>
      </c>
      <c r="I38" s="247">
        <v>99</v>
      </c>
      <c r="J38" s="247">
        <v>101</v>
      </c>
      <c r="K38" s="247">
        <v>97</v>
      </c>
      <c r="L38" s="247">
        <v>101</v>
      </c>
    </row>
    <row r="39" spans="8:12" x14ac:dyDescent="0.3">
      <c r="H39" s="254">
        <v>43522</v>
      </c>
      <c r="I39" s="247">
        <v>99</v>
      </c>
      <c r="J39" s="247">
        <v>101</v>
      </c>
      <c r="K39" s="247">
        <v>98</v>
      </c>
      <c r="L39" s="247">
        <v>100</v>
      </c>
    </row>
    <row r="40" spans="8:12" x14ac:dyDescent="0.3">
      <c r="H40" s="254">
        <v>43523</v>
      </c>
      <c r="I40" s="247">
        <v>99</v>
      </c>
      <c r="J40" s="247">
        <v>101</v>
      </c>
      <c r="K40" s="247">
        <v>98</v>
      </c>
      <c r="L40" s="247">
        <v>101</v>
      </c>
    </row>
    <row r="41" spans="8:12" x14ac:dyDescent="0.3">
      <c r="H41" s="254">
        <v>43524</v>
      </c>
      <c r="I41" s="247">
        <v>99</v>
      </c>
      <c r="J41" s="247">
        <v>101</v>
      </c>
      <c r="K41" s="247">
        <v>98</v>
      </c>
      <c r="L41" s="247">
        <v>101</v>
      </c>
    </row>
    <row r="42" spans="8:12" x14ac:dyDescent="0.3">
      <c r="H42" s="254">
        <v>43525</v>
      </c>
      <c r="I42" s="247">
        <v>99</v>
      </c>
      <c r="J42" s="247">
        <v>101</v>
      </c>
      <c r="K42" s="247">
        <v>98</v>
      </c>
      <c r="L42" s="247">
        <v>101</v>
      </c>
    </row>
    <row r="43" spans="8:12" x14ac:dyDescent="0.3">
      <c r="H43" s="254">
        <v>43528</v>
      </c>
      <c r="I43" s="247">
        <v>99</v>
      </c>
      <c r="J43" s="247">
        <v>101</v>
      </c>
      <c r="K43" s="247">
        <v>98</v>
      </c>
      <c r="L43" s="247">
        <v>101</v>
      </c>
    </row>
    <row r="44" spans="8:12" x14ac:dyDescent="0.3">
      <c r="H44" s="254">
        <v>43529</v>
      </c>
      <c r="I44" s="247">
        <v>99</v>
      </c>
      <c r="J44" s="247">
        <v>101</v>
      </c>
      <c r="K44" s="247">
        <v>98</v>
      </c>
      <c r="L44" s="247">
        <v>101</v>
      </c>
    </row>
    <row r="45" spans="8:12" x14ac:dyDescent="0.3">
      <c r="H45" s="254">
        <v>43530</v>
      </c>
      <c r="I45" s="247">
        <v>100</v>
      </c>
      <c r="J45" s="247">
        <v>101</v>
      </c>
      <c r="K45" s="247">
        <v>98</v>
      </c>
      <c r="L45" s="247">
        <v>101</v>
      </c>
    </row>
    <row r="46" spans="8:12" ht="0.75" customHeight="1" x14ac:dyDescent="0.3">
      <c r="H46" s="254">
        <v>43531</v>
      </c>
      <c r="I46" s="247">
        <v>101</v>
      </c>
      <c r="J46" s="247">
        <v>101</v>
      </c>
      <c r="K46" s="247">
        <v>98</v>
      </c>
      <c r="L46" s="247">
        <v>102</v>
      </c>
    </row>
    <row r="47" spans="8:12" x14ac:dyDescent="0.3">
      <c r="H47" s="254">
        <v>43535</v>
      </c>
      <c r="I47" s="247">
        <v>100</v>
      </c>
      <c r="J47" s="247">
        <v>101</v>
      </c>
      <c r="K47" s="247">
        <v>98</v>
      </c>
      <c r="L47" s="247">
        <v>102</v>
      </c>
    </row>
    <row r="48" spans="8:12" x14ac:dyDescent="0.3">
      <c r="H48" s="254">
        <v>43536</v>
      </c>
      <c r="I48" s="247">
        <v>100</v>
      </c>
      <c r="J48" s="247">
        <v>101</v>
      </c>
      <c r="K48" s="247">
        <v>98</v>
      </c>
      <c r="L48" s="247">
        <v>101</v>
      </c>
    </row>
    <row r="49" spans="8:12" x14ac:dyDescent="0.3">
      <c r="H49" s="254">
        <v>43537</v>
      </c>
      <c r="I49" s="247">
        <v>100</v>
      </c>
      <c r="J49" s="247">
        <v>101</v>
      </c>
      <c r="K49" s="247">
        <v>98</v>
      </c>
      <c r="L49" s="247">
        <v>101</v>
      </c>
    </row>
    <row r="50" spans="8:12" x14ac:dyDescent="0.3">
      <c r="H50" s="254">
        <v>43538</v>
      </c>
      <c r="I50" s="247">
        <v>100</v>
      </c>
      <c r="J50" s="247">
        <v>100</v>
      </c>
      <c r="K50" s="247">
        <v>98</v>
      </c>
      <c r="L50" s="247">
        <v>101</v>
      </c>
    </row>
    <row r="51" spans="8:12" x14ac:dyDescent="0.3">
      <c r="H51" s="254">
        <v>43539</v>
      </c>
      <c r="I51" s="247">
        <v>99</v>
      </c>
      <c r="J51" s="247">
        <v>100</v>
      </c>
      <c r="K51" s="247">
        <v>97</v>
      </c>
      <c r="L51" s="247">
        <v>101</v>
      </c>
    </row>
    <row r="52" spans="8:12" x14ac:dyDescent="0.3">
      <c r="H52" s="254">
        <v>43542</v>
      </c>
      <c r="I52" s="247">
        <v>99</v>
      </c>
      <c r="J52" s="247">
        <v>100</v>
      </c>
      <c r="K52" s="247">
        <v>96</v>
      </c>
      <c r="L52" s="247">
        <v>101</v>
      </c>
    </row>
    <row r="53" spans="8:12" x14ac:dyDescent="0.3">
      <c r="H53" s="254">
        <v>43543</v>
      </c>
      <c r="I53" s="247">
        <v>99</v>
      </c>
      <c r="J53" s="247">
        <v>100</v>
      </c>
      <c r="K53" s="247">
        <v>96</v>
      </c>
      <c r="L53" s="247">
        <v>100</v>
      </c>
    </row>
    <row r="54" spans="8:12" x14ac:dyDescent="0.3">
      <c r="H54" s="254">
        <v>43544</v>
      </c>
      <c r="I54" s="247">
        <v>98</v>
      </c>
      <c r="J54" s="247">
        <v>100</v>
      </c>
      <c r="K54" s="247">
        <v>96</v>
      </c>
      <c r="L54" s="247">
        <v>100</v>
      </c>
    </row>
    <row r="55" spans="8:12" x14ac:dyDescent="0.3">
      <c r="H55" s="254">
        <v>43545</v>
      </c>
      <c r="I55" s="247">
        <v>99</v>
      </c>
      <c r="J55" s="247">
        <v>100</v>
      </c>
      <c r="K55" s="247">
        <v>95</v>
      </c>
      <c r="L55" s="247">
        <v>101</v>
      </c>
    </row>
    <row r="56" spans="8:12" x14ac:dyDescent="0.3">
      <c r="H56" s="254">
        <v>43546</v>
      </c>
      <c r="I56" s="247">
        <v>100</v>
      </c>
      <c r="J56" s="247">
        <v>100</v>
      </c>
      <c r="K56" s="247">
        <v>96</v>
      </c>
      <c r="L56" s="247">
        <v>101</v>
      </c>
    </row>
    <row r="57" spans="8:12" x14ac:dyDescent="0.3">
      <c r="H57" s="254">
        <v>43549</v>
      </c>
      <c r="I57" s="247">
        <v>100</v>
      </c>
      <c r="J57" s="247">
        <v>100</v>
      </c>
      <c r="K57" s="247">
        <v>96</v>
      </c>
      <c r="L57" s="247">
        <v>101</v>
      </c>
    </row>
    <row r="58" spans="8:12" x14ac:dyDescent="0.3">
      <c r="H58" s="254">
        <v>43550</v>
      </c>
      <c r="I58" s="247">
        <v>100</v>
      </c>
      <c r="J58" s="247">
        <v>100</v>
      </c>
      <c r="K58" s="247">
        <v>96</v>
      </c>
      <c r="L58" s="247">
        <v>101</v>
      </c>
    </row>
    <row r="59" spans="8:12" x14ac:dyDescent="0.3">
      <c r="H59" s="254">
        <v>43551</v>
      </c>
      <c r="I59" s="247">
        <v>100</v>
      </c>
      <c r="J59" s="247">
        <v>100</v>
      </c>
      <c r="K59" s="247">
        <v>97</v>
      </c>
      <c r="L59" s="247">
        <v>101</v>
      </c>
    </row>
    <row r="60" spans="8:12" x14ac:dyDescent="0.3">
      <c r="H60" s="254">
        <v>43552</v>
      </c>
      <c r="I60" s="247">
        <v>101</v>
      </c>
      <c r="J60" s="247">
        <v>100</v>
      </c>
      <c r="K60" s="247">
        <v>97</v>
      </c>
      <c r="L60" s="247">
        <v>101</v>
      </c>
    </row>
    <row r="61" spans="8:12" x14ac:dyDescent="0.3">
      <c r="H61" s="254">
        <v>43553</v>
      </c>
      <c r="I61" s="247">
        <v>101</v>
      </c>
      <c r="J61" s="247">
        <v>100</v>
      </c>
      <c r="K61" s="247">
        <v>96</v>
      </c>
      <c r="L61" s="247">
        <v>101</v>
      </c>
    </row>
    <row r="62" spans="8:12" x14ac:dyDescent="0.3">
      <c r="H62" s="254">
        <v>43556</v>
      </c>
      <c r="I62" s="247">
        <v>100</v>
      </c>
      <c r="J62" s="247">
        <v>100</v>
      </c>
      <c r="K62" s="247">
        <v>97</v>
      </c>
      <c r="L62" s="247">
        <v>101</v>
      </c>
    </row>
    <row r="63" spans="8:12" x14ac:dyDescent="0.3">
      <c r="H63" s="254">
        <v>43557</v>
      </c>
      <c r="I63" s="247">
        <v>100</v>
      </c>
      <c r="J63" s="247">
        <v>100</v>
      </c>
      <c r="K63" s="247">
        <v>98</v>
      </c>
      <c r="L63" s="247">
        <v>102</v>
      </c>
    </row>
    <row r="64" spans="8:12" x14ac:dyDescent="0.3">
      <c r="H64" s="254">
        <v>43558</v>
      </c>
      <c r="I64" s="247">
        <v>100</v>
      </c>
      <c r="J64" s="247">
        <v>101</v>
      </c>
      <c r="K64" s="247">
        <v>97</v>
      </c>
      <c r="L64" s="247">
        <v>101</v>
      </c>
    </row>
    <row r="65" spans="8:12" x14ac:dyDescent="0.3">
      <c r="H65" s="254">
        <v>43559</v>
      </c>
      <c r="I65" s="247">
        <v>100</v>
      </c>
      <c r="J65" s="247">
        <v>101</v>
      </c>
      <c r="K65" s="247">
        <v>97</v>
      </c>
      <c r="L65" s="247">
        <v>102</v>
      </c>
    </row>
    <row r="66" spans="8:12" x14ac:dyDescent="0.3">
      <c r="H66" s="254">
        <v>43560</v>
      </c>
      <c r="I66" s="247">
        <v>100</v>
      </c>
      <c r="J66" s="247">
        <v>101</v>
      </c>
      <c r="K66" s="247">
        <v>98</v>
      </c>
      <c r="L66" s="247">
        <v>102</v>
      </c>
    </row>
    <row r="67" spans="8:12" x14ac:dyDescent="0.3">
      <c r="H67" s="254">
        <v>43563</v>
      </c>
      <c r="I67" s="247">
        <v>100</v>
      </c>
      <c r="J67" s="247">
        <v>101</v>
      </c>
      <c r="K67" s="247">
        <v>98</v>
      </c>
      <c r="L67" s="247">
        <v>101</v>
      </c>
    </row>
    <row r="68" spans="8:12" x14ac:dyDescent="0.3">
      <c r="H68" s="254">
        <v>43564</v>
      </c>
      <c r="I68" s="247">
        <v>100</v>
      </c>
      <c r="J68" s="247">
        <v>100</v>
      </c>
      <c r="K68" s="247">
        <v>96</v>
      </c>
      <c r="L68" s="247">
        <v>101</v>
      </c>
    </row>
    <row r="69" spans="8:12" x14ac:dyDescent="0.3">
      <c r="H69" s="254">
        <v>43565</v>
      </c>
      <c r="I69" s="247">
        <v>99</v>
      </c>
      <c r="J69" s="247">
        <v>100</v>
      </c>
      <c r="K69" s="247">
        <v>96</v>
      </c>
      <c r="L69" s="247">
        <v>101</v>
      </c>
    </row>
    <row r="70" spans="8:12" x14ac:dyDescent="0.3">
      <c r="H70" s="254">
        <v>43566</v>
      </c>
      <c r="I70" s="247">
        <v>100</v>
      </c>
      <c r="J70" s="247">
        <v>100</v>
      </c>
      <c r="K70" s="247">
        <v>96</v>
      </c>
      <c r="L70" s="247">
        <v>101</v>
      </c>
    </row>
    <row r="71" spans="8:12" x14ac:dyDescent="0.3">
      <c r="H71" s="254">
        <v>43567</v>
      </c>
      <c r="I71" s="247">
        <v>100</v>
      </c>
      <c r="J71" s="247">
        <v>100</v>
      </c>
      <c r="K71" s="247">
        <v>96</v>
      </c>
      <c r="L71" s="247">
        <v>101</v>
      </c>
    </row>
    <row r="72" spans="8:12" x14ac:dyDescent="0.3">
      <c r="H72" s="254">
        <v>43570</v>
      </c>
      <c r="I72" s="247">
        <v>100</v>
      </c>
      <c r="J72" s="247">
        <v>100</v>
      </c>
      <c r="K72" s="247">
        <v>96</v>
      </c>
      <c r="L72" s="247">
        <v>101</v>
      </c>
    </row>
    <row r="73" spans="8:12" x14ac:dyDescent="0.3">
      <c r="H73" s="254">
        <v>43571</v>
      </c>
      <c r="I73" s="247">
        <v>100</v>
      </c>
      <c r="J73" s="247">
        <v>100</v>
      </c>
      <c r="K73" s="247">
        <v>96</v>
      </c>
      <c r="L73" s="247">
        <v>101</v>
      </c>
    </row>
    <row r="74" spans="8:12" x14ac:dyDescent="0.3">
      <c r="H74" s="254">
        <v>43572</v>
      </c>
      <c r="I74" s="247">
        <v>100</v>
      </c>
      <c r="J74" s="247">
        <v>100</v>
      </c>
      <c r="K74" s="247">
        <v>95</v>
      </c>
      <c r="L74" s="247">
        <v>101</v>
      </c>
    </row>
    <row r="75" spans="8:12" x14ac:dyDescent="0.3">
      <c r="H75" s="254">
        <v>43573</v>
      </c>
      <c r="I75" s="247">
        <v>100</v>
      </c>
      <c r="J75" s="247">
        <v>100</v>
      </c>
      <c r="K75" s="247">
        <v>95</v>
      </c>
      <c r="L75" s="247">
        <v>102</v>
      </c>
    </row>
    <row r="76" spans="8:12" x14ac:dyDescent="0.3">
      <c r="H76" s="254">
        <v>43577</v>
      </c>
      <c r="I76" s="247">
        <v>100</v>
      </c>
      <c r="J76" s="247">
        <v>100</v>
      </c>
      <c r="K76" s="247">
        <v>95</v>
      </c>
      <c r="L76" s="247">
        <v>102</v>
      </c>
    </row>
    <row r="77" spans="8:12" x14ac:dyDescent="0.3">
      <c r="H77" s="254">
        <v>43578</v>
      </c>
      <c r="I77" s="247">
        <v>100</v>
      </c>
      <c r="J77" s="247">
        <v>100</v>
      </c>
      <c r="K77" s="247">
        <v>95</v>
      </c>
      <c r="L77" s="247">
        <v>102</v>
      </c>
    </row>
    <row r="78" spans="8:12" x14ac:dyDescent="0.3">
      <c r="H78" s="254">
        <v>43579</v>
      </c>
      <c r="I78" s="247">
        <v>100</v>
      </c>
      <c r="J78" s="247">
        <v>99</v>
      </c>
      <c r="K78" s="247">
        <v>95</v>
      </c>
      <c r="L78" s="247">
        <v>102</v>
      </c>
    </row>
    <row r="79" spans="8:12" x14ac:dyDescent="0.3">
      <c r="H79" s="254">
        <v>43580</v>
      </c>
      <c r="I79" s="247">
        <v>101</v>
      </c>
      <c r="J79" s="247">
        <v>99</v>
      </c>
      <c r="K79" s="247">
        <v>97</v>
      </c>
      <c r="L79" s="247">
        <v>103</v>
      </c>
    </row>
    <row r="80" spans="8:12" x14ac:dyDescent="0.3">
      <c r="H80" s="254">
        <v>43581</v>
      </c>
      <c r="I80" s="247">
        <v>101</v>
      </c>
      <c r="J80" s="247">
        <v>99</v>
      </c>
      <c r="K80" s="247">
        <v>97</v>
      </c>
      <c r="L80" s="247">
        <v>102</v>
      </c>
    </row>
    <row r="81" spans="8:12" x14ac:dyDescent="0.3">
      <c r="H81" s="254">
        <v>43584</v>
      </c>
      <c r="I81" s="247">
        <v>101</v>
      </c>
      <c r="J81" s="247">
        <v>99</v>
      </c>
      <c r="K81" s="247">
        <v>96</v>
      </c>
      <c r="L81" s="247">
        <v>102</v>
      </c>
    </row>
    <row r="82" spans="8:12" x14ac:dyDescent="0.3">
      <c r="H82" s="254">
        <v>43585</v>
      </c>
      <c r="I82" s="247">
        <v>101</v>
      </c>
      <c r="J82" s="247">
        <v>99</v>
      </c>
      <c r="K82" s="247">
        <v>96</v>
      </c>
      <c r="L82" s="247">
        <v>102</v>
      </c>
    </row>
    <row r="83" spans="8:12" x14ac:dyDescent="0.3">
      <c r="H83" s="254">
        <v>43587</v>
      </c>
      <c r="I83" s="247">
        <v>101</v>
      </c>
      <c r="J83" s="247">
        <v>99</v>
      </c>
      <c r="K83" s="247">
        <v>97</v>
      </c>
      <c r="L83" s="247">
        <v>102</v>
      </c>
    </row>
    <row r="84" spans="8:12" x14ac:dyDescent="0.3">
      <c r="H84" s="254">
        <v>43588</v>
      </c>
      <c r="I84" s="247">
        <v>101</v>
      </c>
      <c r="J84" s="247">
        <v>99</v>
      </c>
      <c r="K84" s="247">
        <v>97</v>
      </c>
      <c r="L84" s="247">
        <v>102</v>
      </c>
    </row>
    <row r="85" spans="8:12" x14ac:dyDescent="0.3">
      <c r="H85" s="254">
        <v>43591</v>
      </c>
      <c r="I85" s="247">
        <v>101</v>
      </c>
      <c r="J85" s="247">
        <v>99</v>
      </c>
      <c r="K85" s="247">
        <v>97</v>
      </c>
      <c r="L85" s="247">
        <v>102</v>
      </c>
    </row>
    <row r="86" spans="8:12" x14ac:dyDescent="0.3">
      <c r="H86" s="254">
        <v>43592</v>
      </c>
      <c r="I86" s="247">
        <v>102</v>
      </c>
      <c r="J86" s="247">
        <v>99</v>
      </c>
      <c r="K86" s="247">
        <v>97</v>
      </c>
      <c r="L86" s="247">
        <v>102</v>
      </c>
    </row>
    <row r="87" spans="8:12" x14ac:dyDescent="0.3">
      <c r="H87" s="254">
        <v>43593</v>
      </c>
      <c r="I87" s="247">
        <v>102</v>
      </c>
      <c r="J87" s="247">
        <v>100</v>
      </c>
      <c r="K87" s="247">
        <v>97</v>
      </c>
      <c r="L87" s="247">
        <v>102</v>
      </c>
    </row>
    <row r="88" spans="8:12" x14ac:dyDescent="0.3">
      <c r="H88" s="254">
        <v>43595</v>
      </c>
      <c r="I88" s="247">
        <v>102</v>
      </c>
      <c r="J88" s="247">
        <v>100</v>
      </c>
      <c r="K88" s="247">
        <v>97</v>
      </c>
      <c r="L88" s="247">
        <v>102</v>
      </c>
    </row>
    <row r="89" spans="8:12" x14ac:dyDescent="0.3">
      <c r="H89" s="254">
        <v>43598</v>
      </c>
      <c r="I89" s="247">
        <v>102</v>
      </c>
      <c r="J89" s="247">
        <v>99</v>
      </c>
      <c r="K89" s="247">
        <v>97</v>
      </c>
      <c r="L89" s="247">
        <v>102</v>
      </c>
    </row>
    <row r="90" spans="8:12" x14ac:dyDescent="0.3">
      <c r="H90" s="254">
        <v>43599</v>
      </c>
      <c r="I90" s="247">
        <v>102</v>
      </c>
      <c r="J90" s="247">
        <v>99</v>
      </c>
      <c r="K90" s="247">
        <v>97</v>
      </c>
      <c r="L90" s="247">
        <v>102</v>
      </c>
    </row>
    <row r="91" spans="8:12" x14ac:dyDescent="0.3">
      <c r="H91" s="254">
        <v>43600</v>
      </c>
      <c r="I91" s="247">
        <v>102</v>
      </c>
      <c r="J91" s="247">
        <v>99</v>
      </c>
      <c r="K91" s="247">
        <v>97</v>
      </c>
      <c r="L91" s="247">
        <v>102</v>
      </c>
    </row>
    <row r="92" spans="8:12" x14ac:dyDescent="0.3">
      <c r="H92" s="254">
        <v>43601</v>
      </c>
      <c r="I92" s="247">
        <v>102</v>
      </c>
      <c r="J92" s="247">
        <v>99</v>
      </c>
      <c r="K92" s="247">
        <v>96</v>
      </c>
      <c r="L92" s="247">
        <v>102</v>
      </c>
    </row>
    <row r="93" spans="8:12" x14ac:dyDescent="0.3">
      <c r="H93" s="254">
        <v>43602</v>
      </c>
      <c r="I93" s="247">
        <v>103</v>
      </c>
      <c r="J93" s="247">
        <v>99</v>
      </c>
      <c r="K93" s="247">
        <v>96</v>
      </c>
      <c r="L93" s="247">
        <v>102</v>
      </c>
    </row>
    <row r="94" spans="8:12" x14ac:dyDescent="0.3">
      <c r="H94" s="254">
        <v>43605</v>
      </c>
      <c r="I94" s="247">
        <v>103</v>
      </c>
      <c r="J94" s="247">
        <v>99</v>
      </c>
      <c r="K94" s="247">
        <v>96</v>
      </c>
      <c r="L94" s="247">
        <v>102</v>
      </c>
    </row>
    <row r="95" spans="8:12" x14ac:dyDescent="0.3">
      <c r="H95" s="254">
        <v>43606</v>
      </c>
      <c r="I95" s="247">
        <v>102</v>
      </c>
      <c r="J95" s="247">
        <v>99</v>
      </c>
      <c r="K95" s="247">
        <v>96</v>
      </c>
      <c r="L95" s="247">
        <v>103</v>
      </c>
    </row>
    <row r="96" spans="8:12" x14ac:dyDescent="0.3">
      <c r="H96" s="254">
        <v>43607</v>
      </c>
      <c r="I96" s="247">
        <v>102</v>
      </c>
      <c r="J96" s="247">
        <v>99</v>
      </c>
      <c r="K96" s="247">
        <v>96</v>
      </c>
      <c r="L96" s="247">
        <v>103</v>
      </c>
    </row>
    <row r="97" spans="8:12" x14ac:dyDescent="0.3">
      <c r="H97" s="254">
        <v>43608</v>
      </c>
      <c r="I97" s="247">
        <v>103</v>
      </c>
      <c r="J97" s="247">
        <v>99</v>
      </c>
      <c r="K97" s="247">
        <v>96</v>
      </c>
      <c r="L97" s="247">
        <v>102</v>
      </c>
    </row>
    <row r="98" spans="8:12" x14ac:dyDescent="0.3">
      <c r="H98" s="254">
        <v>43609</v>
      </c>
      <c r="I98" s="247">
        <v>102</v>
      </c>
      <c r="J98" s="247">
        <v>99</v>
      </c>
      <c r="K98" s="247">
        <v>96</v>
      </c>
      <c r="L98" s="247">
        <v>102</v>
      </c>
    </row>
    <row r="99" spans="8:12" x14ac:dyDescent="0.3">
      <c r="H99" s="254">
        <v>43612</v>
      </c>
      <c r="I99" s="247">
        <v>102</v>
      </c>
      <c r="J99" s="247">
        <v>99</v>
      </c>
      <c r="K99" s="247">
        <v>96</v>
      </c>
      <c r="L99" s="247">
        <v>102</v>
      </c>
    </row>
    <row r="100" spans="8:12" x14ac:dyDescent="0.3">
      <c r="H100" s="254">
        <v>43614</v>
      </c>
      <c r="I100" s="247">
        <v>103</v>
      </c>
      <c r="J100" s="247">
        <v>99</v>
      </c>
      <c r="K100" s="247">
        <v>97</v>
      </c>
      <c r="L100" s="247">
        <v>103</v>
      </c>
    </row>
    <row r="101" spans="8:12" x14ac:dyDescent="0.3">
      <c r="H101" s="254">
        <v>43615</v>
      </c>
      <c r="I101" s="247">
        <v>103</v>
      </c>
      <c r="J101" s="247">
        <v>99</v>
      </c>
      <c r="K101" s="247">
        <v>97</v>
      </c>
      <c r="L101" s="247">
        <v>103</v>
      </c>
    </row>
    <row r="102" spans="8:12" x14ac:dyDescent="0.3">
      <c r="H102" s="254">
        <v>43616</v>
      </c>
      <c r="I102" s="247">
        <v>102</v>
      </c>
      <c r="J102" s="247">
        <v>99</v>
      </c>
      <c r="K102" s="247">
        <v>98</v>
      </c>
      <c r="L102" s="247">
        <v>102</v>
      </c>
    </row>
    <row r="103" spans="8:12" x14ac:dyDescent="0.3">
      <c r="H103" s="254">
        <v>43619</v>
      </c>
      <c r="I103" s="247">
        <v>102</v>
      </c>
      <c r="J103" s="247">
        <v>99</v>
      </c>
      <c r="K103" s="247">
        <v>97</v>
      </c>
      <c r="L103" s="247">
        <v>102</v>
      </c>
    </row>
    <row r="104" spans="8:12" x14ac:dyDescent="0.3">
      <c r="H104" s="254">
        <v>43620</v>
      </c>
      <c r="I104" s="247">
        <v>102</v>
      </c>
      <c r="J104" s="247">
        <v>99</v>
      </c>
      <c r="K104" s="247">
        <v>97</v>
      </c>
      <c r="L104" s="247">
        <v>102</v>
      </c>
    </row>
    <row r="105" spans="8:12" x14ac:dyDescent="0.3">
      <c r="H105" s="254">
        <v>43621</v>
      </c>
      <c r="I105" s="247">
        <v>102</v>
      </c>
      <c r="J105" s="247">
        <v>99</v>
      </c>
      <c r="K105" s="247">
        <v>97</v>
      </c>
      <c r="L105" s="247">
        <v>102</v>
      </c>
    </row>
    <row r="106" spans="8:12" x14ac:dyDescent="0.3">
      <c r="H106" s="254">
        <v>43622</v>
      </c>
      <c r="I106" s="247">
        <v>102</v>
      </c>
      <c r="J106" s="247">
        <v>99</v>
      </c>
      <c r="K106" s="247">
        <v>97</v>
      </c>
      <c r="L106" s="247">
        <v>102</v>
      </c>
    </row>
    <row r="107" spans="8:12" x14ac:dyDescent="0.3">
      <c r="H107" s="254">
        <v>43623</v>
      </c>
      <c r="I107" s="247">
        <v>102</v>
      </c>
      <c r="J107" s="247">
        <v>99</v>
      </c>
      <c r="K107" s="247">
        <v>97</v>
      </c>
      <c r="L107" s="247">
        <v>101</v>
      </c>
    </row>
    <row r="108" spans="8:12" x14ac:dyDescent="0.3">
      <c r="H108" s="254">
        <v>43626</v>
      </c>
      <c r="I108" s="247">
        <v>102</v>
      </c>
      <c r="J108" s="247">
        <v>99</v>
      </c>
      <c r="K108" s="247">
        <v>96</v>
      </c>
      <c r="L108" s="247">
        <v>101</v>
      </c>
    </row>
    <row r="109" spans="8:12" x14ac:dyDescent="0.3">
      <c r="H109" s="254">
        <v>43627</v>
      </c>
      <c r="I109" s="247">
        <v>101</v>
      </c>
      <c r="J109" s="247">
        <v>99</v>
      </c>
      <c r="K109" s="247">
        <v>96</v>
      </c>
      <c r="L109" s="247">
        <v>101</v>
      </c>
    </row>
    <row r="110" spans="8:12" x14ac:dyDescent="0.3">
      <c r="H110" s="254">
        <v>43628</v>
      </c>
      <c r="I110" s="247">
        <v>102</v>
      </c>
      <c r="J110" s="247">
        <v>99</v>
      </c>
      <c r="K110" s="247">
        <v>96</v>
      </c>
      <c r="L110" s="247">
        <v>102</v>
      </c>
    </row>
    <row r="111" spans="8:12" x14ac:dyDescent="0.3">
      <c r="H111" s="254">
        <v>43629</v>
      </c>
      <c r="I111" s="247">
        <v>102</v>
      </c>
      <c r="J111" s="247">
        <v>99</v>
      </c>
      <c r="K111" s="247">
        <v>96</v>
      </c>
      <c r="L111" s="247">
        <v>102</v>
      </c>
    </row>
    <row r="112" spans="8:12" x14ac:dyDescent="0.3">
      <c r="H112" s="254">
        <v>43630</v>
      </c>
      <c r="I112" s="247">
        <v>102</v>
      </c>
      <c r="J112" s="247">
        <v>99</v>
      </c>
      <c r="K112" s="247">
        <v>96</v>
      </c>
      <c r="L112" s="247">
        <v>102</v>
      </c>
    </row>
    <row r="113" spans="8:12" x14ac:dyDescent="0.3">
      <c r="H113" s="254">
        <v>43633</v>
      </c>
      <c r="I113" s="247">
        <v>102</v>
      </c>
      <c r="J113" s="247">
        <v>99</v>
      </c>
      <c r="K113" s="247">
        <v>96</v>
      </c>
      <c r="L113" s="247">
        <v>102</v>
      </c>
    </row>
    <row r="114" spans="8:12" x14ac:dyDescent="0.3">
      <c r="H114" s="254">
        <v>43634</v>
      </c>
      <c r="I114" s="247">
        <v>101</v>
      </c>
      <c r="J114" s="247">
        <v>99</v>
      </c>
      <c r="K114" s="247">
        <v>96</v>
      </c>
      <c r="L114" s="247">
        <v>102</v>
      </c>
    </row>
    <row r="115" spans="8:12" x14ac:dyDescent="0.3">
      <c r="H115" s="254">
        <v>43635</v>
      </c>
      <c r="I115" s="247">
        <v>101</v>
      </c>
      <c r="J115" s="247">
        <v>99</v>
      </c>
      <c r="K115" s="247">
        <v>95</v>
      </c>
      <c r="L115" s="247">
        <v>101</v>
      </c>
    </row>
    <row r="116" spans="8:12" x14ac:dyDescent="0.3">
      <c r="H116" s="254">
        <v>43636</v>
      </c>
      <c r="I116" s="247">
        <v>100</v>
      </c>
      <c r="J116" s="247">
        <v>99</v>
      </c>
      <c r="K116" s="247">
        <v>94</v>
      </c>
      <c r="L116" s="247">
        <v>101</v>
      </c>
    </row>
    <row r="117" spans="8:12" x14ac:dyDescent="0.3">
      <c r="H117" s="254">
        <v>43637</v>
      </c>
      <c r="I117" s="247">
        <v>101</v>
      </c>
      <c r="J117" s="247">
        <v>99</v>
      </c>
      <c r="K117" s="247">
        <v>94</v>
      </c>
      <c r="L117" s="247">
        <v>100</v>
      </c>
    </row>
    <row r="118" spans="8:12" x14ac:dyDescent="0.3">
      <c r="H118" s="254">
        <v>43640</v>
      </c>
      <c r="I118" s="247">
        <v>100</v>
      </c>
      <c r="J118" s="247">
        <v>99</v>
      </c>
      <c r="K118" s="247">
        <v>94</v>
      </c>
      <c r="L118" s="247">
        <v>100</v>
      </c>
    </row>
    <row r="119" spans="8:12" x14ac:dyDescent="0.3">
      <c r="H119" s="254">
        <v>43641</v>
      </c>
      <c r="I119" s="247">
        <v>101</v>
      </c>
      <c r="J119" s="247">
        <v>98</v>
      </c>
      <c r="K119" s="247">
        <v>93</v>
      </c>
      <c r="L119" s="247">
        <v>100</v>
      </c>
    </row>
    <row r="120" spans="8:12" x14ac:dyDescent="0.3">
      <c r="H120" s="254">
        <v>43642</v>
      </c>
      <c r="I120" s="247">
        <v>100</v>
      </c>
      <c r="J120" s="247">
        <v>99</v>
      </c>
      <c r="K120" s="247">
        <v>94</v>
      </c>
      <c r="L120" s="247">
        <v>100</v>
      </c>
    </row>
    <row r="121" spans="8:12" x14ac:dyDescent="0.3">
      <c r="H121" s="254">
        <v>43643</v>
      </c>
      <c r="I121" s="247">
        <v>100</v>
      </c>
      <c r="J121" s="247">
        <v>99</v>
      </c>
      <c r="K121" s="247">
        <v>94</v>
      </c>
      <c r="L121" s="247">
        <v>100</v>
      </c>
    </row>
    <row r="122" spans="8:12" x14ac:dyDescent="0.3">
      <c r="H122" s="254">
        <v>43644</v>
      </c>
      <c r="I122" s="247">
        <v>100</v>
      </c>
      <c r="J122" s="247">
        <v>99</v>
      </c>
      <c r="K122" s="247">
        <v>94</v>
      </c>
      <c r="L122" s="247">
        <v>100</v>
      </c>
    </row>
    <row r="123" spans="8:12" x14ac:dyDescent="0.3">
      <c r="H123" s="254">
        <v>43647</v>
      </c>
      <c r="I123" s="247">
        <v>100</v>
      </c>
      <c r="J123" s="247">
        <v>98</v>
      </c>
      <c r="K123" s="247">
        <v>94</v>
      </c>
      <c r="L123" s="247">
        <v>101</v>
      </c>
    </row>
    <row r="124" spans="8:12" x14ac:dyDescent="0.3">
      <c r="H124" s="254">
        <v>43648</v>
      </c>
      <c r="I124" s="247">
        <v>100</v>
      </c>
      <c r="J124" s="247">
        <v>98</v>
      </c>
      <c r="K124" s="247">
        <v>94</v>
      </c>
      <c r="L124" s="247">
        <v>101</v>
      </c>
    </row>
    <row r="125" spans="8:12" x14ac:dyDescent="0.3">
      <c r="H125" s="254">
        <v>43649</v>
      </c>
      <c r="I125" s="247">
        <v>100</v>
      </c>
      <c r="J125" s="247">
        <v>98</v>
      </c>
      <c r="K125" s="247">
        <v>95</v>
      </c>
      <c r="L125" s="247">
        <v>101</v>
      </c>
    </row>
    <row r="126" spans="8:12" x14ac:dyDescent="0.3">
      <c r="H126" s="254">
        <v>43650</v>
      </c>
      <c r="I126" s="247">
        <v>100</v>
      </c>
      <c r="J126" s="247">
        <v>98</v>
      </c>
      <c r="K126" s="247">
        <v>95</v>
      </c>
      <c r="L126" s="247">
        <v>101</v>
      </c>
    </row>
    <row r="127" spans="8:12" x14ac:dyDescent="0.3">
      <c r="H127" s="254">
        <v>43654</v>
      </c>
      <c r="I127" s="247">
        <v>100</v>
      </c>
      <c r="J127" s="247">
        <v>98</v>
      </c>
      <c r="K127" s="247">
        <v>95</v>
      </c>
      <c r="L127" s="247">
        <v>102</v>
      </c>
    </row>
    <row r="128" spans="8:12" x14ac:dyDescent="0.3">
      <c r="H128" s="254">
        <v>43655</v>
      </c>
      <c r="I128" s="247">
        <v>101</v>
      </c>
      <c r="J128" s="247">
        <v>98</v>
      </c>
      <c r="K128" s="247">
        <v>95</v>
      </c>
      <c r="L128" s="247">
        <v>102</v>
      </c>
    </row>
    <row r="129" spans="8:12" x14ac:dyDescent="0.3">
      <c r="H129" s="254">
        <v>43656</v>
      </c>
      <c r="I129" s="247">
        <v>100</v>
      </c>
      <c r="J129" s="247">
        <v>98</v>
      </c>
      <c r="K129" s="247">
        <v>95</v>
      </c>
      <c r="L129" s="247">
        <v>101</v>
      </c>
    </row>
    <row r="130" spans="8:12" x14ac:dyDescent="0.3">
      <c r="H130" s="254">
        <v>43657</v>
      </c>
      <c r="I130" s="247">
        <v>100</v>
      </c>
      <c r="J130" s="247">
        <v>98</v>
      </c>
      <c r="K130" s="247">
        <v>94</v>
      </c>
      <c r="L130" s="247">
        <v>101</v>
      </c>
    </row>
    <row r="131" spans="8:12" x14ac:dyDescent="0.3">
      <c r="H131" s="254">
        <v>43658</v>
      </c>
      <c r="I131" s="247">
        <v>100</v>
      </c>
      <c r="J131" s="247">
        <v>98</v>
      </c>
      <c r="K131" s="247">
        <v>94</v>
      </c>
      <c r="L131" s="247">
        <v>101</v>
      </c>
    </row>
    <row r="132" spans="8:12" x14ac:dyDescent="0.3">
      <c r="H132" s="254">
        <v>43661</v>
      </c>
      <c r="I132" s="247">
        <v>100</v>
      </c>
      <c r="J132" s="247">
        <v>98</v>
      </c>
      <c r="K132" s="247">
        <v>93</v>
      </c>
      <c r="L132" s="247">
        <v>101</v>
      </c>
    </row>
    <row r="133" spans="8:12" x14ac:dyDescent="0.3">
      <c r="H133" s="254">
        <v>43662</v>
      </c>
      <c r="I133" s="247">
        <v>100</v>
      </c>
      <c r="J133" s="247">
        <v>98</v>
      </c>
      <c r="K133" s="247">
        <v>94</v>
      </c>
      <c r="L133" s="247">
        <v>102</v>
      </c>
    </row>
    <row r="134" spans="8:12" x14ac:dyDescent="0.3">
      <c r="H134" s="254">
        <v>43663</v>
      </c>
      <c r="I134" s="247">
        <v>100</v>
      </c>
      <c r="J134" s="247">
        <v>98</v>
      </c>
      <c r="K134" s="247">
        <v>94</v>
      </c>
      <c r="L134" s="247">
        <v>101</v>
      </c>
    </row>
    <row r="135" spans="8:12" x14ac:dyDescent="0.3">
      <c r="H135" s="254">
        <v>43664</v>
      </c>
      <c r="I135" s="247">
        <v>100</v>
      </c>
      <c r="J135" s="247">
        <v>98</v>
      </c>
      <c r="K135" s="247">
        <v>94</v>
      </c>
      <c r="L135" s="247">
        <v>101</v>
      </c>
    </row>
    <row r="136" spans="8:12" x14ac:dyDescent="0.3">
      <c r="H136" s="254">
        <v>43665</v>
      </c>
      <c r="I136" s="247">
        <v>100</v>
      </c>
      <c r="J136" s="247">
        <v>98</v>
      </c>
      <c r="K136" s="247">
        <v>94</v>
      </c>
      <c r="L136" s="247">
        <v>101</v>
      </c>
    </row>
    <row r="137" spans="8:12" x14ac:dyDescent="0.3">
      <c r="H137" s="254">
        <v>43668</v>
      </c>
      <c r="I137" s="247">
        <v>100</v>
      </c>
      <c r="J137" s="247">
        <v>98</v>
      </c>
      <c r="K137" s="247">
        <v>94</v>
      </c>
      <c r="L137" s="247">
        <v>102</v>
      </c>
    </row>
    <row r="138" spans="8:12" x14ac:dyDescent="0.3">
      <c r="H138" s="254">
        <v>43669</v>
      </c>
      <c r="I138" s="247">
        <v>100</v>
      </c>
      <c r="J138" s="247">
        <v>98</v>
      </c>
      <c r="K138" s="247">
        <v>94</v>
      </c>
      <c r="L138" s="247">
        <v>102</v>
      </c>
    </row>
    <row r="139" spans="8:12" x14ac:dyDescent="0.3">
      <c r="H139" s="254">
        <v>43670</v>
      </c>
      <c r="I139" s="247">
        <v>100</v>
      </c>
      <c r="J139" s="247">
        <v>98</v>
      </c>
      <c r="K139" s="247">
        <v>94</v>
      </c>
      <c r="L139" s="247">
        <v>102</v>
      </c>
    </row>
    <row r="140" spans="8:12" x14ac:dyDescent="0.3">
      <c r="H140" s="254">
        <v>43671</v>
      </c>
      <c r="I140" s="247">
        <v>101</v>
      </c>
      <c r="J140" s="247">
        <v>98</v>
      </c>
      <c r="K140" s="247">
        <v>94</v>
      </c>
      <c r="L140" s="247">
        <v>102</v>
      </c>
    </row>
    <row r="141" spans="8:12" x14ac:dyDescent="0.3">
      <c r="H141" s="254">
        <v>43672</v>
      </c>
      <c r="I141" s="247">
        <v>101</v>
      </c>
      <c r="J141" s="247">
        <v>98</v>
      </c>
      <c r="K141" s="247">
        <v>94</v>
      </c>
      <c r="L141" s="247">
        <v>102</v>
      </c>
    </row>
    <row r="142" spans="8:12" x14ac:dyDescent="0.3">
      <c r="H142" s="254">
        <v>43675</v>
      </c>
      <c r="I142" s="247">
        <v>101</v>
      </c>
      <c r="J142" s="247">
        <v>98</v>
      </c>
      <c r="K142" s="247">
        <v>95</v>
      </c>
      <c r="L142" s="247">
        <v>102</v>
      </c>
    </row>
    <row r="143" spans="8:12" x14ac:dyDescent="0.3">
      <c r="H143" s="254">
        <v>43676</v>
      </c>
      <c r="I143" s="247">
        <v>101</v>
      </c>
      <c r="J143" s="247">
        <v>98</v>
      </c>
      <c r="K143" s="247">
        <v>94</v>
      </c>
      <c r="L143" s="247">
        <v>102</v>
      </c>
    </row>
    <row r="144" spans="8:12" x14ac:dyDescent="0.3">
      <c r="H144" s="254">
        <v>43677</v>
      </c>
      <c r="I144" s="247">
        <v>101</v>
      </c>
      <c r="J144" s="247">
        <v>98</v>
      </c>
      <c r="K144" s="247">
        <v>95</v>
      </c>
      <c r="L144" s="247">
        <v>103</v>
      </c>
    </row>
    <row r="145" spans="8:12" x14ac:dyDescent="0.3">
      <c r="H145" s="254">
        <v>43678</v>
      </c>
      <c r="I145" s="247">
        <v>102</v>
      </c>
      <c r="J145" s="247">
        <v>98</v>
      </c>
      <c r="K145" s="247">
        <v>95</v>
      </c>
      <c r="L145" s="247">
        <v>103</v>
      </c>
    </row>
    <row r="146" spans="8:12" x14ac:dyDescent="0.3">
      <c r="H146" s="254">
        <v>43679</v>
      </c>
      <c r="I146" s="247">
        <v>102</v>
      </c>
      <c r="J146" s="247">
        <v>98</v>
      </c>
      <c r="K146" s="247">
        <v>97</v>
      </c>
      <c r="L146" s="247">
        <v>102</v>
      </c>
    </row>
    <row r="147" spans="8:12" x14ac:dyDescent="0.3">
      <c r="H147" s="254">
        <v>43682</v>
      </c>
      <c r="I147" s="247">
        <v>103</v>
      </c>
      <c r="J147" s="247">
        <v>98</v>
      </c>
      <c r="K147" s="247">
        <v>97</v>
      </c>
      <c r="L147" s="247">
        <v>102</v>
      </c>
    </row>
    <row r="148" spans="8:12" x14ac:dyDescent="0.3">
      <c r="H148" s="254">
        <v>43683</v>
      </c>
      <c r="I148" s="247">
        <v>103</v>
      </c>
      <c r="J148" s="247">
        <v>98</v>
      </c>
      <c r="K148" s="247">
        <v>97</v>
      </c>
      <c r="L148" s="247">
        <v>102</v>
      </c>
    </row>
    <row r="149" spans="8:12" x14ac:dyDescent="0.3">
      <c r="H149" s="254">
        <v>43684</v>
      </c>
      <c r="I149" s="247">
        <v>103</v>
      </c>
      <c r="J149" s="247">
        <v>98</v>
      </c>
      <c r="K149" s="247">
        <v>97</v>
      </c>
      <c r="L149" s="247">
        <v>102</v>
      </c>
    </row>
    <row r="150" spans="8:12" x14ac:dyDescent="0.3">
      <c r="H150" s="254">
        <v>43685</v>
      </c>
      <c r="I150" s="247">
        <v>102</v>
      </c>
      <c r="J150" s="247">
        <v>98</v>
      </c>
      <c r="K150" s="247">
        <v>97</v>
      </c>
      <c r="L150" s="247">
        <v>102</v>
      </c>
    </row>
    <row r="151" spans="8:12" x14ac:dyDescent="0.3">
      <c r="H151" s="254">
        <v>43686</v>
      </c>
      <c r="I151" s="247">
        <v>103</v>
      </c>
      <c r="J151" s="247">
        <v>98</v>
      </c>
      <c r="K151" s="247">
        <v>98</v>
      </c>
      <c r="L151" s="247">
        <v>102</v>
      </c>
    </row>
    <row r="152" spans="8:12" x14ac:dyDescent="0.3">
      <c r="H152" s="254">
        <v>43689</v>
      </c>
      <c r="I152" s="247">
        <v>103</v>
      </c>
      <c r="J152" s="247">
        <v>98</v>
      </c>
      <c r="K152" s="247">
        <v>98</v>
      </c>
      <c r="L152" s="247">
        <v>102</v>
      </c>
    </row>
    <row r="153" spans="8:12" x14ac:dyDescent="0.3">
      <c r="H153" s="254">
        <v>43690</v>
      </c>
      <c r="I153" s="247">
        <v>103</v>
      </c>
      <c r="J153" s="247">
        <v>98</v>
      </c>
      <c r="K153" s="247">
        <v>98</v>
      </c>
      <c r="L153" s="247">
        <v>102</v>
      </c>
    </row>
    <row r="154" spans="8:12" x14ac:dyDescent="0.3">
      <c r="H154" s="254">
        <v>43691</v>
      </c>
      <c r="I154" s="247">
        <v>104</v>
      </c>
      <c r="J154" s="247">
        <v>98</v>
      </c>
      <c r="K154" s="247">
        <v>97</v>
      </c>
      <c r="L154" s="247">
        <v>102</v>
      </c>
    </row>
    <row r="155" spans="8:12" x14ac:dyDescent="0.3">
      <c r="H155" s="254">
        <v>43692</v>
      </c>
      <c r="I155" s="247">
        <v>103</v>
      </c>
      <c r="J155" s="247">
        <v>98</v>
      </c>
      <c r="K155" s="247">
        <v>99</v>
      </c>
      <c r="L155" s="247">
        <v>103</v>
      </c>
    </row>
    <row r="156" spans="8:12" x14ac:dyDescent="0.3">
      <c r="H156" s="254">
        <v>43693</v>
      </c>
      <c r="I156" s="247">
        <v>103</v>
      </c>
      <c r="J156" s="247">
        <v>98</v>
      </c>
      <c r="K156" s="247">
        <v>98</v>
      </c>
      <c r="L156" s="247">
        <v>103</v>
      </c>
    </row>
    <row r="157" spans="8:12" x14ac:dyDescent="0.3">
      <c r="H157" s="254">
        <v>43696</v>
      </c>
      <c r="I157" s="247">
        <v>104</v>
      </c>
      <c r="J157" s="247">
        <v>98</v>
      </c>
      <c r="K157" s="247">
        <v>100</v>
      </c>
      <c r="L157" s="247">
        <v>103</v>
      </c>
    </row>
    <row r="158" spans="8:12" x14ac:dyDescent="0.3">
      <c r="H158" s="254">
        <v>43697</v>
      </c>
      <c r="I158" s="247">
        <v>104</v>
      </c>
      <c r="J158" s="247">
        <v>98</v>
      </c>
      <c r="K158" s="247">
        <v>99</v>
      </c>
      <c r="L158" s="247">
        <v>103</v>
      </c>
    </row>
    <row r="159" spans="8:12" x14ac:dyDescent="0.3">
      <c r="H159" s="254">
        <v>43698</v>
      </c>
      <c r="I159" s="247">
        <v>104</v>
      </c>
      <c r="J159" s="247">
        <v>98</v>
      </c>
      <c r="K159" s="247">
        <v>99</v>
      </c>
      <c r="L159" s="247">
        <v>103</v>
      </c>
    </row>
    <row r="160" spans="8:12" x14ac:dyDescent="0.3">
      <c r="H160" s="254">
        <v>43699</v>
      </c>
      <c r="I160" s="247">
        <v>104</v>
      </c>
      <c r="J160" s="247">
        <v>98</v>
      </c>
      <c r="K160" s="247">
        <v>98</v>
      </c>
      <c r="L160" s="247">
        <v>103</v>
      </c>
    </row>
    <row r="161" spans="8:12" x14ac:dyDescent="0.3">
      <c r="H161" s="254">
        <v>43700</v>
      </c>
      <c r="I161" s="247">
        <v>105</v>
      </c>
      <c r="J161" s="247">
        <v>98</v>
      </c>
      <c r="K161" s="247">
        <v>98</v>
      </c>
      <c r="L161" s="247">
        <v>102</v>
      </c>
    </row>
    <row r="162" spans="8:12" x14ac:dyDescent="0.3">
      <c r="H162" s="254">
        <v>43703</v>
      </c>
      <c r="I162" s="247">
        <v>105</v>
      </c>
      <c r="J162" s="247">
        <v>98</v>
      </c>
      <c r="K162" s="247">
        <v>98</v>
      </c>
      <c r="L162" s="247">
        <v>103</v>
      </c>
    </row>
    <row r="163" spans="8:12" x14ac:dyDescent="0.3">
      <c r="H163" s="254">
        <v>43704</v>
      </c>
      <c r="I163" s="247">
        <v>105</v>
      </c>
      <c r="J163" s="247">
        <v>98</v>
      </c>
      <c r="K163" s="247">
        <v>99</v>
      </c>
      <c r="L163" s="247">
        <v>103</v>
      </c>
    </row>
    <row r="164" spans="8:12" x14ac:dyDescent="0.3">
      <c r="H164" s="254">
        <v>43705</v>
      </c>
      <c r="I164" s="247">
        <v>105</v>
      </c>
      <c r="J164" s="247">
        <v>98</v>
      </c>
      <c r="K164" s="247">
        <v>99</v>
      </c>
      <c r="L164" s="247">
        <v>103</v>
      </c>
    </row>
    <row r="165" spans="8:12" x14ac:dyDescent="0.3">
      <c r="H165" s="254">
        <v>43706</v>
      </c>
      <c r="I165" s="247">
        <v>105</v>
      </c>
      <c r="J165" s="247">
        <v>98</v>
      </c>
      <c r="K165" s="247">
        <v>99</v>
      </c>
      <c r="L165" s="247">
        <v>103</v>
      </c>
    </row>
    <row r="166" spans="8:12" x14ac:dyDescent="0.3">
      <c r="H166" s="254">
        <v>43707</v>
      </c>
      <c r="I166" s="247">
        <v>105</v>
      </c>
      <c r="J166" s="247">
        <v>98</v>
      </c>
      <c r="K166" s="247">
        <v>99</v>
      </c>
      <c r="L166" s="247">
        <v>104</v>
      </c>
    </row>
    <row r="167" spans="8:12" x14ac:dyDescent="0.3">
      <c r="H167" s="254">
        <v>43710</v>
      </c>
      <c r="I167" s="247">
        <v>106</v>
      </c>
      <c r="J167" s="247">
        <v>98</v>
      </c>
      <c r="K167" s="247">
        <v>99</v>
      </c>
      <c r="L167" s="247">
        <v>104</v>
      </c>
    </row>
    <row r="168" spans="8:12" x14ac:dyDescent="0.3">
      <c r="H168" s="254">
        <v>43711</v>
      </c>
      <c r="I168" s="247">
        <v>105</v>
      </c>
      <c r="J168" s="247">
        <v>98</v>
      </c>
      <c r="K168" s="247">
        <v>100</v>
      </c>
      <c r="L168" s="247">
        <v>104</v>
      </c>
    </row>
    <row r="169" spans="8:12" x14ac:dyDescent="0.3">
      <c r="H169" s="254">
        <v>43712</v>
      </c>
      <c r="I169" s="247">
        <v>104</v>
      </c>
      <c r="J169" s="247">
        <v>98</v>
      </c>
      <c r="K169" s="247">
        <v>99</v>
      </c>
      <c r="L169" s="247">
        <v>103</v>
      </c>
    </row>
    <row r="170" spans="8:12" x14ac:dyDescent="0.3">
      <c r="H170" s="254">
        <v>43713</v>
      </c>
      <c r="I170" s="247">
        <v>104</v>
      </c>
      <c r="J170" s="247">
        <v>98</v>
      </c>
      <c r="K170" s="247">
        <v>98</v>
      </c>
      <c r="L170" s="247">
        <v>103</v>
      </c>
    </row>
    <row r="171" spans="8:12" x14ac:dyDescent="0.3">
      <c r="H171" s="254">
        <v>43714</v>
      </c>
      <c r="I171" s="247">
        <v>104</v>
      </c>
      <c r="J171" s="247">
        <v>98</v>
      </c>
      <c r="K171" s="247">
        <v>98</v>
      </c>
      <c r="L171" s="247">
        <v>103</v>
      </c>
    </row>
    <row r="172" spans="8:12" x14ac:dyDescent="0.3">
      <c r="H172" s="254">
        <v>43717</v>
      </c>
      <c r="I172" s="247">
        <v>104</v>
      </c>
      <c r="J172" s="247">
        <v>98</v>
      </c>
      <c r="K172" s="247">
        <v>98</v>
      </c>
      <c r="L172" s="247">
        <v>103</v>
      </c>
    </row>
    <row r="173" spans="8:12" x14ac:dyDescent="0.3">
      <c r="H173" s="254">
        <v>43718</v>
      </c>
      <c r="I173" s="247">
        <v>104</v>
      </c>
      <c r="J173" s="247">
        <v>98</v>
      </c>
      <c r="K173" s="247">
        <v>98</v>
      </c>
      <c r="L173" s="247">
        <v>103</v>
      </c>
    </row>
    <row r="174" spans="8:12" x14ac:dyDescent="0.3">
      <c r="H174" s="254">
        <v>43719</v>
      </c>
      <c r="I174" s="247">
        <v>104</v>
      </c>
      <c r="J174" s="247">
        <v>98</v>
      </c>
      <c r="K174" s="247">
        <v>98</v>
      </c>
      <c r="L174" s="247">
        <v>103</v>
      </c>
    </row>
    <row r="175" spans="8:12" x14ac:dyDescent="0.3">
      <c r="H175" s="254">
        <v>43720</v>
      </c>
      <c r="I175" s="247">
        <v>103</v>
      </c>
      <c r="J175" s="247">
        <v>98</v>
      </c>
      <c r="K175" s="247">
        <v>97</v>
      </c>
      <c r="L175" s="247">
        <v>103</v>
      </c>
    </row>
    <row r="176" spans="8:12" x14ac:dyDescent="0.3">
      <c r="H176" s="254">
        <v>43721</v>
      </c>
      <c r="I176" s="247">
        <v>103</v>
      </c>
      <c r="J176" s="247">
        <v>98</v>
      </c>
      <c r="K176" s="247">
        <v>96</v>
      </c>
      <c r="L176" s="247">
        <v>103</v>
      </c>
    </row>
    <row r="177" spans="8:12" x14ac:dyDescent="0.3">
      <c r="H177" s="254">
        <v>43724</v>
      </c>
      <c r="I177" s="247">
        <v>103</v>
      </c>
      <c r="J177" s="247">
        <v>98</v>
      </c>
      <c r="K177" s="247">
        <v>96</v>
      </c>
      <c r="L177" s="247">
        <v>103</v>
      </c>
    </row>
    <row r="178" spans="8:12" x14ac:dyDescent="0.3">
      <c r="H178" s="254">
        <v>43725</v>
      </c>
      <c r="I178" s="247">
        <v>103</v>
      </c>
      <c r="J178" s="247">
        <v>98</v>
      </c>
      <c r="K178" s="247">
        <v>96</v>
      </c>
      <c r="L178" s="247">
        <v>102</v>
      </c>
    </row>
    <row r="179" spans="8:12" x14ac:dyDescent="0.3">
      <c r="H179" s="254">
        <v>43726</v>
      </c>
      <c r="I179" s="247">
        <v>104</v>
      </c>
      <c r="J179" s="247">
        <v>98</v>
      </c>
      <c r="K179" s="247">
        <v>96</v>
      </c>
      <c r="L179" s="247">
        <v>103</v>
      </c>
    </row>
    <row r="180" spans="8:12" x14ac:dyDescent="0.3">
      <c r="H180" s="254">
        <v>43727</v>
      </c>
      <c r="I180" s="247">
        <v>104</v>
      </c>
      <c r="J180" s="247">
        <v>98</v>
      </c>
      <c r="K180" s="247">
        <v>96</v>
      </c>
      <c r="L180" s="247">
        <v>102</v>
      </c>
    </row>
    <row r="181" spans="8:12" x14ac:dyDescent="0.3">
      <c r="H181" s="254">
        <v>43728</v>
      </c>
      <c r="I181" s="247">
        <v>104</v>
      </c>
      <c r="J181" s="247">
        <v>98</v>
      </c>
      <c r="K181" s="247">
        <v>95</v>
      </c>
      <c r="L181" s="247">
        <v>103</v>
      </c>
    </row>
    <row r="182" spans="8:12" x14ac:dyDescent="0.3">
      <c r="H182" s="254">
        <v>43731</v>
      </c>
      <c r="I182" s="247">
        <v>104</v>
      </c>
      <c r="J182" s="247">
        <v>98</v>
      </c>
      <c r="K182" s="247">
        <v>95</v>
      </c>
      <c r="L182" s="247">
        <v>103</v>
      </c>
    </row>
    <row r="183" spans="8:12" x14ac:dyDescent="0.3">
      <c r="H183" s="254">
        <v>43732</v>
      </c>
      <c r="I183" s="247">
        <v>104</v>
      </c>
      <c r="J183" s="247">
        <v>98</v>
      </c>
      <c r="K183" s="247">
        <v>95</v>
      </c>
      <c r="L183" s="247">
        <v>103</v>
      </c>
    </row>
    <row r="184" spans="8:12" x14ac:dyDescent="0.3">
      <c r="H184" s="254">
        <v>43733</v>
      </c>
      <c r="I184" s="247">
        <v>104</v>
      </c>
      <c r="J184" s="247">
        <v>98</v>
      </c>
      <c r="K184" s="247">
        <v>96</v>
      </c>
      <c r="L184" s="247">
        <v>103</v>
      </c>
    </row>
    <row r="185" spans="8:12" x14ac:dyDescent="0.3">
      <c r="H185" s="254">
        <v>43734</v>
      </c>
      <c r="I185" s="247">
        <v>104</v>
      </c>
      <c r="J185" s="247">
        <v>98</v>
      </c>
      <c r="K185" s="247">
        <v>96</v>
      </c>
      <c r="L185" s="247">
        <v>103</v>
      </c>
    </row>
    <row r="186" spans="8:12" x14ac:dyDescent="0.3">
      <c r="H186" s="254">
        <v>43735</v>
      </c>
      <c r="I186" s="247">
        <v>104</v>
      </c>
      <c r="J186" s="247">
        <v>98</v>
      </c>
      <c r="K186" s="247">
        <v>96</v>
      </c>
      <c r="L186" s="247">
        <v>103</v>
      </c>
    </row>
    <row r="187" spans="8:12" x14ac:dyDescent="0.3">
      <c r="H187" s="254">
        <v>43738</v>
      </c>
      <c r="I187" s="247">
        <v>105</v>
      </c>
      <c r="J187" s="247">
        <v>98</v>
      </c>
      <c r="K187" s="247">
        <v>97</v>
      </c>
      <c r="L187" s="247">
        <v>104</v>
      </c>
    </row>
    <row r="188" spans="8:12" x14ac:dyDescent="0.3">
      <c r="H188" s="254">
        <v>43739</v>
      </c>
      <c r="I188" s="247">
        <v>105</v>
      </c>
      <c r="J188" s="247">
        <v>98</v>
      </c>
      <c r="K188" s="247">
        <v>97</v>
      </c>
      <c r="L188" s="247">
        <v>103</v>
      </c>
    </row>
    <row r="189" spans="8:12" x14ac:dyDescent="0.3">
      <c r="H189" s="254">
        <v>43740</v>
      </c>
      <c r="I189" s="247">
        <v>105</v>
      </c>
      <c r="J189" s="247">
        <v>98</v>
      </c>
      <c r="K189" s="247">
        <v>97</v>
      </c>
      <c r="L189" s="247">
        <v>103</v>
      </c>
    </row>
    <row r="190" spans="8:12" x14ac:dyDescent="0.3">
      <c r="H190" s="254">
        <v>43741</v>
      </c>
      <c r="I190" s="247">
        <v>104</v>
      </c>
      <c r="J190" s="247">
        <v>98</v>
      </c>
      <c r="K190" s="247">
        <v>97</v>
      </c>
      <c r="L190" s="247">
        <v>103</v>
      </c>
    </row>
    <row r="191" spans="8:12" x14ac:dyDescent="0.3">
      <c r="H191" s="254">
        <v>43742</v>
      </c>
      <c r="I191" s="247">
        <v>104</v>
      </c>
      <c r="J191" s="247">
        <v>98</v>
      </c>
      <c r="K191" s="247">
        <v>97</v>
      </c>
      <c r="L191" s="247">
        <v>103</v>
      </c>
    </row>
    <row r="192" spans="8:12" x14ac:dyDescent="0.3">
      <c r="H192" s="254">
        <v>43745</v>
      </c>
      <c r="I192" s="247">
        <v>104</v>
      </c>
      <c r="J192" s="247">
        <v>98</v>
      </c>
      <c r="K192" s="247">
        <v>97</v>
      </c>
      <c r="L192" s="247">
        <v>103</v>
      </c>
    </row>
    <row r="193" spans="8:12" x14ac:dyDescent="0.3">
      <c r="H193" s="254">
        <v>43746</v>
      </c>
      <c r="I193" s="247">
        <v>105</v>
      </c>
      <c r="J193" s="247">
        <v>98</v>
      </c>
      <c r="K193" s="247">
        <v>97</v>
      </c>
      <c r="L193" s="247">
        <v>104</v>
      </c>
    </row>
    <row r="194" spans="8:12" x14ac:dyDescent="0.3">
      <c r="H194" s="254">
        <v>43747</v>
      </c>
      <c r="I194" s="247">
        <v>104</v>
      </c>
      <c r="J194" s="247">
        <v>98</v>
      </c>
      <c r="K194" s="247">
        <v>97</v>
      </c>
      <c r="L194" s="247">
        <v>103</v>
      </c>
    </row>
    <row r="195" spans="8:12" x14ac:dyDescent="0.3">
      <c r="H195" s="254">
        <v>43748</v>
      </c>
      <c r="I195" s="247">
        <v>104</v>
      </c>
      <c r="J195" s="247">
        <v>98</v>
      </c>
      <c r="K195" s="247">
        <v>97</v>
      </c>
      <c r="L195" s="247">
        <v>103</v>
      </c>
    </row>
    <row r="196" spans="8:12" x14ac:dyDescent="0.3">
      <c r="H196" s="254">
        <v>43749</v>
      </c>
      <c r="I196" s="247">
        <v>104</v>
      </c>
      <c r="J196" s="247">
        <v>98</v>
      </c>
      <c r="K196" s="247">
        <v>96</v>
      </c>
      <c r="L196" s="247">
        <v>103</v>
      </c>
    </row>
    <row r="197" spans="8:12" x14ac:dyDescent="0.3">
      <c r="H197" s="254">
        <v>43752</v>
      </c>
      <c r="I197" s="247">
        <v>104</v>
      </c>
      <c r="J197" s="247">
        <v>98</v>
      </c>
      <c r="K197" s="247">
        <v>96</v>
      </c>
      <c r="L197" s="247">
        <v>103</v>
      </c>
    </row>
    <row r="198" spans="8:12" x14ac:dyDescent="0.3">
      <c r="H198" s="254">
        <v>43753</v>
      </c>
      <c r="I198" s="247">
        <v>104</v>
      </c>
      <c r="J198" s="247">
        <v>98</v>
      </c>
      <c r="K198" s="247">
        <v>96</v>
      </c>
      <c r="L198" s="247">
        <v>103</v>
      </c>
    </row>
    <row r="199" spans="8:12" x14ac:dyDescent="0.3">
      <c r="H199" s="254">
        <v>43754</v>
      </c>
      <c r="I199" s="247">
        <v>104</v>
      </c>
      <c r="J199" s="247">
        <v>98</v>
      </c>
      <c r="K199" s="247">
        <v>96</v>
      </c>
      <c r="L199" s="247">
        <v>102</v>
      </c>
    </row>
    <row r="200" spans="8:12" x14ac:dyDescent="0.3">
      <c r="H200" s="254">
        <v>43755</v>
      </c>
      <c r="I200" s="247">
        <v>103</v>
      </c>
      <c r="J200" s="247">
        <v>98</v>
      </c>
      <c r="K200" s="247">
        <v>95</v>
      </c>
      <c r="L200" s="247">
        <v>102</v>
      </c>
    </row>
    <row r="201" spans="8:12" x14ac:dyDescent="0.3">
      <c r="H201" s="254">
        <v>43756</v>
      </c>
      <c r="I201" s="247">
        <v>103</v>
      </c>
      <c r="J201" s="247">
        <v>98</v>
      </c>
      <c r="K201" s="247">
        <v>95</v>
      </c>
      <c r="L201" s="247">
        <v>102</v>
      </c>
    </row>
    <row r="202" spans="8:12" x14ac:dyDescent="0.3">
      <c r="H202" s="254">
        <v>43759</v>
      </c>
      <c r="I202" s="247">
        <v>103</v>
      </c>
      <c r="J202" s="247">
        <v>98</v>
      </c>
      <c r="K202" s="247">
        <v>95</v>
      </c>
      <c r="L202" s="247">
        <v>102</v>
      </c>
    </row>
    <row r="203" spans="8:12" x14ac:dyDescent="0.3">
      <c r="H203" s="254">
        <v>43760</v>
      </c>
      <c r="I203" s="247">
        <v>103</v>
      </c>
      <c r="J203" s="247">
        <v>98</v>
      </c>
      <c r="K203" s="247">
        <v>95</v>
      </c>
      <c r="L203" s="247">
        <v>102</v>
      </c>
    </row>
    <row r="204" spans="8:12" x14ac:dyDescent="0.3">
      <c r="H204" s="254">
        <v>43761</v>
      </c>
      <c r="I204" s="247">
        <v>103</v>
      </c>
      <c r="J204" s="247">
        <v>98</v>
      </c>
      <c r="K204" s="247">
        <v>95</v>
      </c>
      <c r="L204" s="247">
        <v>102</v>
      </c>
    </row>
    <row r="205" spans="8:12" x14ac:dyDescent="0.3">
      <c r="H205" s="254">
        <v>43762</v>
      </c>
      <c r="I205" s="247">
        <v>103</v>
      </c>
      <c r="J205" s="247">
        <v>98</v>
      </c>
      <c r="K205" s="247">
        <v>95</v>
      </c>
      <c r="L205" s="247">
        <v>102</v>
      </c>
    </row>
    <row r="206" spans="8:12" x14ac:dyDescent="0.3">
      <c r="H206" s="254">
        <v>43763</v>
      </c>
      <c r="I206" s="247">
        <v>103</v>
      </c>
      <c r="J206" s="247">
        <v>98</v>
      </c>
      <c r="K206" s="247">
        <v>95</v>
      </c>
      <c r="L206" s="247">
        <v>102</v>
      </c>
    </row>
    <row r="207" spans="8:12" x14ac:dyDescent="0.3">
      <c r="H207" s="254">
        <v>43766</v>
      </c>
      <c r="I207" s="247">
        <v>103</v>
      </c>
      <c r="J207" s="247">
        <v>98</v>
      </c>
      <c r="K207" s="247">
        <v>95</v>
      </c>
      <c r="L207" s="247">
        <v>102</v>
      </c>
    </row>
    <row r="208" spans="8:12" x14ac:dyDescent="0.3">
      <c r="H208" s="254">
        <v>43767</v>
      </c>
      <c r="I208" s="247">
        <v>103</v>
      </c>
      <c r="J208" s="247">
        <v>98</v>
      </c>
      <c r="K208" s="247">
        <v>95</v>
      </c>
      <c r="L208" s="247">
        <v>102</v>
      </c>
    </row>
    <row r="209" spans="8:12" x14ac:dyDescent="0.3">
      <c r="H209" s="254">
        <v>43768</v>
      </c>
      <c r="I209" s="247">
        <v>103</v>
      </c>
      <c r="J209" s="247">
        <v>98</v>
      </c>
      <c r="K209" s="247">
        <v>95</v>
      </c>
      <c r="L209" s="247">
        <v>102</v>
      </c>
    </row>
    <row r="210" spans="8:12" x14ac:dyDescent="0.3">
      <c r="H210" s="254">
        <v>43769</v>
      </c>
      <c r="I210" s="247">
        <v>103</v>
      </c>
      <c r="J210" s="247">
        <v>98</v>
      </c>
      <c r="K210" s="247">
        <v>95</v>
      </c>
      <c r="L210" s="247">
        <v>102</v>
      </c>
    </row>
    <row r="211" spans="8:12" x14ac:dyDescent="0.3">
      <c r="H211" s="254">
        <v>43770</v>
      </c>
      <c r="I211" s="247">
        <v>103</v>
      </c>
      <c r="J211" s="247">
        <v>98</v>
      </c>
      <c r="K211" s="247">
        <v>95</v>
      </c>
      <c r="L211" s="247">
        <v>102</v>
      </c>
    </row>
    <row r="212" spans="8:12" x14ac:dyDescent="0.3">
      <c r="H212" s="254">
        <v>43773</v>
      </c>
      <c r="I212" s="247">
        <v>103</v>
      </c>
      <c r="J212" s="247">
        <v>98</v>
      </c>
      <c r="K212" s="247">
        <v>95</v>
      </c>
      <c r="L212" s="247">
        <v>102</v>
      </c>
    </row>
    <row r="213" spans="8:12" x14ac:dyDescent="0.3">
      <c r="H213" s="254">
        <v>43774</v>
      </c>
      <c r="I213" s="247">
        <v>103</v>
      </c>
      <c r="J213" s="247">
        <v>98</v>
      </c>
      <c r="K213" s="247">
        <v>94</v>
      </c>
      <c r="L213" s="247">
        <v>102</v>
      </c>
    </row>
    <row r="214" spans="8:12" x14ac:dyDescent="0.3">
      <c r="H214" s="254">
        <v>43775</v>
      </c>
      <c r="I214" s="247">
        <v>103</v>
      </c>
      <c r="J214" s="247">
        <v>98</v>
      </c>
      <c r="K214" s="247">
        <v>95</v>
      </c>
      <c r="L214" s="247">
        <v>102</v>
      </c>
    </row>
    <row r="215" spans="8:12" x14ac:dyDescent="0.3">
      <c r="H215" s="254">
        <v>43776</v>
      </c>
      <c r="I215" s="247">
        <v>103</v>
      </c>
      <c r="J215" s="247">
        <v>99</v>
      </c>
      <c r="K215" s="247">
        <v>95</v>
      </c>
      <c r="L215" s="247">
        <v>103</v>
      </c>
    </row>
    <row r="216" spans="8:12" x14ac:dyDescent="0.3">
      <c r="H216" s="254">
        <v>43777</v>
      </c>
      <c r="I216" s="247">
        <v>104</v>
      </c>
      <c r="J216" s="247">
        <v>99</v>
      </c>
      <c r="K216" s="247">
        <v>95</v>
      </c>
      <c r="L216" s="247">
        <v>103</v>
      </c>
    </row>
    <row r="217" spans="8:12" x14ac:dyDescent="0.3">
      <c r="H217" s="254">
        <v>43780</v>
      </c>
      <c r="I217" s="247">
        <v>104</v>
      </c>
      <c r="J217" s="247">
        <v>99</v>
      </c>
      <c r="K217" s="247">
        <v>95</v>
      </c>
      <c r="L217" s="247">
        <v>103</v>
      </c>
    </row>
    <row r="218" spans="8:12" x14ac:dyDescent="0.3">
      <c r="H218" s="254">
        <v>43781</v>
      </c>
      <c r="I218" s="247">
        <v>105</v>
      </c>
      <c r="J218" s="247">
        <v>99</v>
      </c>
      <c r="K218" s="247">
        <v>95</v>
      </c>
      <c r="L218" s="247">
        <v>103</v>
      </c>
    </row>
    <row r="219" spans="8:12" x14ac:dyDescent="0.3">
      <c r="H219" s="254">
        <v>43782</v>
      </c>
      <c r="I219" s="247">
        <v>105</v>
      </c>
      <c r="J219" s="247">
        <v>99</v>
      </c>
      <c r="K219" s="247">
        <v>96</v>
      </c>
      <c r="L219" s="247">
        <v>103</v>
      </c>
    </row>
    <row r="220" spans="8:12" x14ac:dyDescent="0.3">
      <c r="H220" s="254">
        <v>43783</v>
      </c>
      <c r="I220" s="247">
        <v>105</v>
      </c>
      <c r="J220" s="247">
        <v>99</v>
      </c>
      <c r="K220" s="247">
        <v>96</v>
      </c>
      <c r="L220" s="247">
        <v>103</v>
      </c>
    </row>
    <row r="221" spans="8:12" x14ac:dyDescent="0.3">
      <c r="H221" s="254">
        <v>43784</v>
      </c>
      <c r="I221" s="247">
        <v>104</v>
      </c>
      <c r="J221" s="247">
        <v>99</v>
      </c>
      <c r="K221" s="247">
        <v>95</v>
      </c>
      <c r="L221" s="247">
        <v>103</v>
      </c>
    </row>
    <row r="222" spans="8:12" x14ac:dyDescent="0.3">
      <c r="H222" s="254">
        <v>43787</v>
      </c>
      <c r="I222" s="247">
        <v>105</v>
      </c>
      <c r="J222" s="247">
        <v>99</v>
      </c>
      <c r="K222" s="247">
        <v>95</v>
      </c>
      <c r="L222" s="247">
        <v>102</v>
      </c>
    </row>
    <row r="223" spans="8:12" x14ac:dyDescent="0.3">
      <c r="H223" s="254">
        <v>43788</v>
      </c>
      <c r="I223" s="247">
        <v>105</v>
      </c>
      <c r="J223" s="247">
        <v>98</v>
      </c>
      <c r="K223" s="247">
        <v>95</v>
      </c>
      <c r="L223" s="247">
        <v>102</v>
      </c>
    </row>
    <row r="224" spans="8:12" x14ac:dyDescent="0.3">
      <c r="H224" s="254">
        <v>43789</v>
      </c>
      <c r="I224" s="247">
        <v>105</v>
      </c>
      <c r="J224" s="247">
        <v>98</v>
      </c>
      <c r="K224" s="247">
        <v>95</v>
      </c>
      <c r="L224" s="247">
        <v>102</v>
      </c>
    </row>
    <row r="225" spans="8:12" x14ac:dyDescent="0.3">
      <c r="H225" s="254">
        <v>43790</v>
      </c>
      <c r="I225" s="247">
        <v>105</v>
      </c>
      <c r="J225" s="247">
        <v>98</v>
      </c>
      <c r="K225" s="247">
        <v>95</v>
      </c>
      <c r="L225" s="247">
        <v>103</v>
      </c>
    </row>
    <row r="226" spans="8:12" x14ac:dyDescent="0.3">
      <c r="H226" s="254">
        <v>43791</v>
      </c>
      <c r="I226" s="247">
        <v>105</v>
      </c>
      <c r="J226" s="247">
        <v>98</v>
      </c>
      <c r="K226" s="247">
        <v>95</v>
      </c>
      <c r="L226" s="247">
        <v>103</v>
      </c>
    </row>
    <row r="227" spans="8:12" x14ac:dyDescent="0.3">
      <c r="H227" s="254">
        <v>43794</v>
      </c>
      <c r="I227" s="247">
        <v>105</v>
      </c>
      <c r="J227" s="247">
        <v>98</v>
      </c>
      <c r="K227" s="247">
        <v>95</v>
      </c>
      <c r="L227" s="247">
        <v>103</v>
      </c>
    </row>
    <row r="228" spans="8:12" x14ac:dyDescent="0.3">
      <c r="H228" s="254">
        <v>43795</v>
      </c>
      <c r="I228" s="247">
        <v>105</v>
      </c>
      <c r="J228" s="247">
        <v>98</v>
      </c>
      <c r="K228" s="247">
        <v>95</v>
      </c>
      <c r="L228" s="247">
        <v>103</v>
      </c>
    </row>
    <row r="229" spans="8:12" x14ac:dyDescent="0.3">
      <c r="H229" s="254">
        <v>43796</v>
      </c>
      <c r="I229" s="247">
        <v>106</v>
      </c>
      <c r="J229" s="247">
        <v>98</v>
      </c>
      <c r="K229" s="247">
        <v>95</v>
      </c>
      <c r="L229" s="247">
        <v>103</v>
      </c>
    </row>
    <row r="230" spans="8:12" x14ac:dyDescent="0.3">
      <c r="H230" s="254">
        <v>43797</v>
      </c>
      <c r="I230" s="247">
        <v>106</v>
      </c>
      <c r="J230" s="247">
        <v>99</v>
      </c>
      <c r="K230" s="247">
        <v>95</v>
      </c>
      <c r="L230" s="247">
        <v>103</v>
      </c>
    </row>
    <row r="231" spans="8:12" x14ac:dyDescent="0.3">
      <c r="H231" s="254">
        <v>43798</v>
      </c>
      <c r="I231" s="247">
        <v>105</v>
      </c>
      <c r="J231" s="247">
        <v>99</v>
      </c>
      <c r="K231" s="247">
        <v>95</v>
      </c>
      <c r="L231" s="247">
        <v>103</v>
      </c>
    </row>
    <row r="232" spans="8:12" x14ac:dyDescent="0.3">
      <c r="H232" s="254">
        <v>43801</v>
      </c>
      <c r="I232" s="247">
        <v>105</v>
      </c>
      <c r="J232" s="247">
        <v>99</v>
      </c>
      <c r="K232" s="247">
        <v>96</v>
      </c>
      <c r="L232" s="247">
        <v>102</v>
      </c>
    </row>
    <row r="233" spans="8:12" x14ac:dyDescent="0.3">
      <c r="H233" s="254">
        <v>43802</v>
      </c>
      <c r="I233" s="247">
        <v>105</v>
      </c>
      <c r="J233" s="247">
        <v>99</v>
      </c>
      <c r="K233" s="247">
        <v>96</v>
      </c>
      <c r="L233" s="247">
        <v>102</v>
      </c>
    </row>
    <row r="234" spans="8:12" x14ac:dyDescent="0.3">
      <c r="H234" s="254">
        <v>43803</v>
      </c>
      <c r="I234" s="247">
        <v>105</v>
      </c>
      <c r="J234" s="247">
        <v>99</v>
      </c>
      <c r="K234" s="247">
        <v>95</v>
      </c>
      <c r="L234" s="247">
        <v>102</v>
      </c>
    </row>
    <row r="235" spans="8:12" x14ac:dyDescent="0.3">
      <c r="H235" s="254">
        <v>43804</v>
      </c>
      <c r="I235" s="247">
        <v>104</v>
      </c>
      <c r="J235" s="247">
        <v>99</v>
      </c>
      <c r="K235" s="247">
        <v>95</v>
      </c>
      <c r="L235" s="247">
        <v>102</v>
      </c>
    </row>
    <row r="236" spans="8:12" x14ac:dyDescent="0.3">
      <c r="H236" s="254">
        <v>43805</v>
      </c>
      <c r="I236" s="247">
        <v>104</v>
      </c>
      <c r="J236" s="247">
        <v>99</v>
      </c>
      <c r="K236" s="247">
        <v>95</v>
      </c>
      <c r="L236" s="247">
        <v>102</v>
      </c>
    </row>
    <row r="237" spans="8:12" x14ac:dyDescent="0.3">
      <c r="H237" s="254">
        <v>43808</v>
      </c>
      <c r="I237" s="247">
        <v>104</v>
      </c>
      <c r="J237" s="247">
        <v>99</v>
      </c>
      <c r="K237" s="247">
        <v>95</v>
      </c>
      <c r="L237" s="247">
        <v>102</v>
      </c>
    </row>
    <row r="238" spans="8:12" x14ac:dyDescent="0.3">
      <c r="H238" s="254">
        <v>43809</v>
      </c>
      <c r="I238" s="247">
        <v>104</v>
      </c>
      <c r="J238" s="247">
        <v>99</v>
      </c>
      <c r="K238" s="247">
        <v>95</v>
      </c>
      <c r="L238" s="247">
        <v>102</v>
      </c>
    </row>
    <row r="239" spans="8:12" x14ac:dyDescent="0.3">
      <c r="H239" s="254">
        <v>43810</v>
      </c>
      <c r="I239" s="247">
        <v>104</v>
      </c>
      <c r="J239" s="247">
        <v>99</v>
      </c>
      <c r="K239" s="247">
        <v>95</v>
      </c>
      <c r="L239" s="247">
        <v>102</v>
      </c>
    </row>
    <row r="240" spans="8:12" x14ac:dyDescent="0.3">
      <c r="H240" s="254">
        <v>43811</v>
      </c>
      <c r="I240" s="247">
        <v>103</v>
      </c>
      <c r="J240" s="247">
        <v>99</v>
      </c>
      <c r="K240" s="247">
        <v>94</v>
      </c>
      <c r="L240" s="247">
        <v>102</v>
      </c>
    </row>
    <row r="241" spans="8:12" x14ac:dyDescent="0.3">
      <c r="H241" s="254">
        <v>43812</v>
      </c>
      <c r="I241" s="247">
        <v>103</v>
      </c>
      <c r="J241" s="247">
        <v>99</v>
      </c>
      <c r="K241" s="247">
        <v>93</v>
      </c>
      <c r="L241" s="247">
        <v>102</v>
      </c>
    </row>
    <row r="242" spans="8:12" x14ac:dyDescent="0.3">
      <c r="H242" s="254">
        <v>43815</v>
      </c>
      <c r="I242" s="247">
        <v>103</v>
      </c>
      <c r="J242" s="247">
        <v>99</v>
      </c>
      <c r="K242" s="247">
        <v>94</v>
      </c>
      <c r="L242" s="247">
        <v>102</v>
      </c>
    </row>
    <row r="243" spans="8:12" x14ac:dyDescent="0.3">
      <c r="H243" s="254">
        <v>43816</v>
      </c>
      <c r="I243" s="247">
        <v>103</v>
      </c>
      <c r="J243" s="247">
        <v>99</v>
      </c>
      <c r="K243" s="247">
        <v>93</v>
      </c>
      <c r="L243" s="247">
        <v>101</v>
      </c>
    </row>
    <row r="244" spans="8:12" x14ac:dyDescent="0.3">
      <c r="H244" s="254">
        <v>43817</v>
      </c>
      <c r="I244" s="247">
        <v>103</v>
      </c>
      <c r="J244" s="247">
        <v>99</v>
      </c>
      <c r="K244" s="247">
        <v>93</v>
      </c>
      <c r="L244" s="247">
        <v>102</v>
      </c>
    </row>
    <row r="245" spans="8:12" x14ac:dyDescent="0.3">
      <c r="H245" s="254">
        <v>43818</v>
      </c>
      <c r="I245" s="247">
        <v>103</v>
      </c>
      <c r="J245" s="247">
        <v>99</v>
      </c>
      <c r="K245" s="247">
        <v>93</v>
      </c>
      <c r="L245" s="247">
        <v>102</v>
      </c>
    </row>
    <row r="246" spans="8:12" x14ac:dyDescent="0.3">
      <c r="H246" s="254">
        <v>43819</v>
      </c>
      <c r="I246" s="247">
        <v>103</v>
      </c>
      <c r="J246" s="247">
        <v>99</v>
      </c>
      <c r="K246" s="247">
        <v>93</v>
      </c>
      <c r="L246" s="247">
        <v>102</v>
      </c>
    </row>
    <row r="247" spans="8:12" x14ac:dyDescent="0.3">
      <c r="H247" s="254">
        <v>43822</v>
      </c>
      <c r="I247" s="247">
        <v>103</v>
      </c>
      <c r="J247" s="247">
        <v>99</v>
      </c>
      <c r="K247" s="247">
        <v>93</v>
      </c>
      <c r="L247" s="247">
        <v>102</v>
      </c>
    </row>
    <row r="248" spans="8:12" x14ac:dyDescent="0.3">
      <c r="H248" s="254">
        <v>43823</v>
      </c>
      <c r="I248" s="247">
        <v>103</v>
      </c>
      <c r="J248" s="247">
        <v>99</v>
      </c>
      <c r="K248" s="247">
        <v>93</v>
      </c>
      <c r="L248" s="247">
        <v>102</v>
      </c>
    </row>
    <row r="249" spans="8:12" x14ac:dyDescent="0.3">
      <c r="H249" s="254">
        <v>43825</v>
      </c>
      <c r="I249" s="247">
        <v>103</v>
      </c>
      <c r="J249" s="247">
        <v>99</v>
      </c>
      <c r="K249" s="247">
        <v>92</v>
      </c>
      <c r="L249" s="247">
        <v>102</v>
      </c>
    </row>
    <row r="250" spans="8:12" x14ac:dyDescent="0.3">
      <c r="H250" s="254">
        <v>43826</v>
      </c>
      <c r="I250" s="247">
        <v>103</v>
      </c>
      <c r="J250" s="247">
        <v>99</v>
      </c>
      <c r="K250" s="247">
        <v>92</v>
      </c>
      <c r="L250" s="247">
        <v>101</v>
      </c>
    </row>
    <row r="251" spans="8:12" x14ac:dyDescent="0.3">
      <c r="H251" s="254">
        <v>43829</v>
      </c>
      <c r="I251" s="247">
        <v>103</v>
      </c>
      <c r="J251" s="247">
        <v>99</v>
      </c>
      <c r="K251" s="247">
        <v>92</v>
      </c>
      <c r="L251" s="247">
        <v>101</v>
      </c>
    </row>
    <row r="252" spans="8:12" x14ac:dyDescent="0.3">
      <c r="H252" s="254">
        <v>43838</v>
      </c>
      <c r="I252" s="247">
        <v>103</v>
      </c>
      <c r="J252" s="247">
        <v>99</v>
      </c>
      <c r="K252" s="247">
        <v>92</v>
      </c>
      <c r="L252" s="247">
        <v>102</v>
      </c>
    </row>
    <row r="253" spans="8:12" x14ac:dyDescent="0.3">
      <c r="H253" s="254">
        <v>43839</v>
      </c>
      <c r="I253" s="247">
        <v>103</v>
      </c>
      <c r="J253" s="247">
        <v>99</v>
      </c>
      <c r="K253" s="247">
        <v>91</v>
      </c>
      <c r="L253" s="247">
        <v>102</v>
      </c>
    </row>
    <row r="254" spans="8:12" x14ac:dyDescent="0.3">
      <c r="H254" s="254">
        <v>43840</v>
      </c>
      <c r="I254" s="247">
        <v>103</v>
      </c>
      <c r="J254" s="247">
        <v>99</v>
      </c>
      <c r="K254" s="247">
        <v>91</v>
      </c>
      <c r="L254" s="247">
        <v>102</v>
      </c>
    </row>
    <row r="255" spans="8:12" x14ac:dyDescent="0.3">
      <c r="H255" s="254">
        <v>43843</v>
      </c>
      <c r="I255" s="247">
        <v>103</v>
      </c>
      <c r="J255" s="247">
        <v>99</v>
      </c>
      <c r="K255" s="247">
        <v>91</v>
      </c>
      <c r="L255" s="247">
        <v>102</v>
      </c>
    </row>
    <row r="256" spans="8:12" x14ac:dyDescent="0.3">
      <c r="H256" s="254">
        <v>43844</v>
      </c>
      <c r="I256" s="247">
        <v>103</v>
      </c>
      <c r="J256" s="247">
        <v>99</v>
      </c>
      <c r="K256" s="247">
        <v>91</v>
      </c>
      <c r="L256" s="247">
        <v>102</v>
      </c>
    </row>
    <row r="257" spans="8:12" x14ac:dyDescent="0.3">
      <c r="H257" s="254">
        <v>43845</v>
      </c>
      <c r="I257" s="247">
        <v>103</v>
      </c>
      <c r="J257" s="247">
        <v>99</v>
      </c>
      <c r="K257" s="247">
        <v>92</v>
      </c>
      <c r="L257" s="247">
        <v>102</v>
      </c>
    </row>
    <row r="258" spans="8:12" x14ac:dyDescent="0.3">
      <c r="H258" s="254">
        <v>43846</v>
      </c>
      <c r="I258" s="247">
        <v>103</v>
      </c>
      <c r="J258" s="247">
        <v>99</v>
      </c>
      <c r="K258" s="247">
        <v>92</v>
      </c>
      <c r="L258" s="247">
        <v>102</v>
      </c>
    </row>
    <row r="259" spans="8:12" x14ac:dyDescent="0.3">
      <c r="H259" s="254">
        <v>43847</v>
      </c>
      <c r="I259" s="247">
        <v>103</v>
      </c>
      <c r="J259" s="247">
        <v>99</v>
      </c>
      <c r="K259" s="247">
        <v>92</v>
      </c>
      <c r="L259" s="247">
        <v>102</v>
      </c>
    </row>
    <row r="260" spans="8:12" x14ac:dyDescent="0.3">
      <c r="H260" s="254">
        <v>43850</v>
      </c>
      <c r="I260" s="247">
        <v>103</v>
      </c>
      <c r="J260" s="247">
        <v>99</v>
      </c>
      <c r="K260" s="247">
        <v>92</v>
      </c>
      <c r="L260" s="247">
        <v>102</v>
      </c>
    </row>
    <row r="261" spans="8:12" x14ac:dyDescent="0.3">
      <c r="H261" s="254">
        <v>43851</v>
      </c>
      <c r="I261" s="247">
        <v>104</v>
      </c>
      <c r="J261" s="247">
        <v>99</v>
      </c>
      <c r="K261" s="247">
        <v>92</v>
      </c>
      <c r="L261" s="247">
        <v>102</v>
      </c>
    </row>
    <row r="262" spans="8:12" x14ac:dyDescent="0.3">
      <c r="H262" s="254">
        <v>43852</v>
      </c>
      <c r="I262" s="247">
        <v>103</v>
      </c>
      <c r="J262" s="247">
        <v>99</v>
      </c>
      <c r="K262" s="247">
        <v>92</v>
      </c>
      <c r="L262" s="247">
        <v>102</v>
      </c>
    </row>
    <row r="263" spans="8:12" x14ac:dyDescent="0.3">
      <c r="H263" s="254">
        <v>43853</v>
      </c>
      <c r="I263" s="247">
        <v>104</v>
      </c>
      <c r="J263" s="247">
        <v>99</v>
      </c>
      <c r="K263" s="247">
        <v>92</v>
      </c>
      <c r="L263" s="247">
        <v>102</v>
      </c>
    </row>
    <row r="264" spans="8:12" x14ac:dyDescent="0.3">
      <c r="H264" s="254">
        <v>43854</v>
      </c>
      <c r="I264" s="247">
        <v>104</v>
      </c>
      <c r="J264" s="247">
        <v>99</v>
      </c>
      <c r="K264" s="247">
        <v>92</v>
      </c>
      <c r="L264" s="247">
        <v>102</v>
      </c>
    </row>
    <row r="265" spans="8:12" x14ac:dyDescent="0.3">
      <c r="H265" s="254">
        <v>43859</v>
      </c>
      <c r="I265" s="247">
        <v>105</v>
      </c>
      <c r="J265" s="247">
        <v>99</v>
      </c>
      <c r="K265" s="247">
        <v>93</v>
      </c>
      <c r="L265" s="247">
        <v>102</v>
      </c>
    </row>
    <row r="266" spans="8:12" x14ac:dyDescent="0.3">
      <c r="H266" s="254">
        <v>43860</v>
      </c>
      <c r="I266" s="247">
        <v>105</v>
      </c>
      <c r="J266" s="247">
        <v>99</v>
      </c>
      <c r="K266" s="247">
        <v>94</v>
      </c>
      <c r="L266" s="247">
        <v>102</v>
      </c>
    </row>
    <row r="267" spans="8:12" x14ac:dyDescent="0.3">
      <c r="H267" s="254">
        <v>43861</v>
      </c>
      <c r="I267" s="247">
        <v>105</v>
      </c>
      <c r="J267" s="247">
        <v>99</v>
      </c>
      <c r="K267" s="247">
        <v>94</v>
      </c>
      <c r="L267" s="247">
        <v>102</v>
      </c>
    </row>
    <row r="268" spans="8:12" x14ac:dyDescent="0.3">
      <c r="H268" s="254">
        <v>43864</v>
      </c>
      <c r="I268" s="247">
        <v>105</v>
      </c>
      <c r="J268" s="247">
        <v>99</v>
      </c>
      <c r="K268" s="247">
        <v>95</v>
      </c>
      <c r="L268" s="247">
        <v>102</v>
      </c>
    </row>
    <row r="269" spans="8:12" x14ac:dyDescent="0.3">
      <c r="H269" s="254">
        <v>43865</v>
      </c>
      <c r="I269" s="247">
        <v>105</v>
      </c>
      <c r="J269" s="247">
        <v>99</v>
      </c>
      <c r="K269" s="247">
        <v>94</v>
      </c>
      <c r="L269" s="247">
        <v>102</v>
      </c>
    </row>
    <row r="270" spans="8:12" x14ac:dyDescent="0.3">
      <c r="H270" s="254">
        <v>43866</v>
      </c>
      <c r="I270" s="247">
        <v>105</v>
      </c>
      <c r="J270" s="247">
        <v>99</v>
      </c>
      <c r="K270" s="247">
        <v>93</v>
      </c>
      <c r="L270" s="247">
        <v>103</v>
      </c>
    </row>
    <row r="271" spans="8:12" x14ac:dyDescent="0.3">
      <c r="H271" s="254">
        <v>43867</v>
      </c>
      <c r="I271" s="247">
        <v>106</v>
      </c>
      <c r="J271" s="247">
        <v>99</v>
      </c>
      <c r="K271" s="247">
        <v>94</v>
      </c>
      <c r="L271" s="247">
        <v>103</v>
      </c>
    </row>
    <row r="272" spans="8:12" x14ac:dyDescent="0.3">
      <c r="H272" s="254">
        <v>43868</v>
      </c>
      <c r="I272" s="247">
        <v>106</v>
      </c>
      <c r="J272" s="247">
        <v>99</v>
      </c>
      <c r="K272" s="247">
        <v>95</v>
      </c>
      <c r="L272" s="247">
        <v>103</v>
      </c>
    </row>
    <row r="273" spans="8:12" x14ac:dyDescent="0.3">
      <c r="H273" s="254">
        <v>43871</v>
      </c>
      <c r="I273" s="247">
        <v>105</v>
      </c>
      <c r="J273" s="247">
        <v>99</v>
      </c>
      <c r="K273" s="247">
        <v>95</v>
      </c>
      <c r="L273" s="247">
        <v>103</v>
      </c>
    </row>
    <row r="274" spans="8:12" x14ac:dyDescent="0.3">
      <c r="H274" s="254">
        <v>43872</v>
      </c>
      <c r="I274" s="247">
        <v>106</v>
      </c>
      <c r="J274" s="247">
        <v>99</v>
      </c>
      <c r="K274" s="247">
        <v>95</v>
      </c>
      <c r="L274" s="247">
        <v>103</v>
      </c>
    </row>
    <row r="275" spans="8:12" x14ac:dyDescent="0.3">
      <c r="H275" s="254">
        <v>43873</v>
      </c>
      <c r="I275" s="247">
        <v>106</v>
      </c>
      <c r="J275" s="247">
        <v>99</v>
      </c>
      <c r="K275" s="247">
        <v>94</v>
      </c>
      <c r="L275" s="247">
        <v>104</v>
      </c>
    </row>
    <row r="276" spans="8:12" x14ac:dyDescent="0.3">
      <c r="H276" s="254">
        <v>43874</v>
      </c>
      <c r="I276" s="247">
        <v>105</v>
      </c>
      <c r="J276" s="247">
        <v>99</v>
      </c>
      <c r="K276" s="247">
        <v>95</v>
      </c>
      <c r="L276" s="247">
        <v>104</v>
      </c>
    </row>
    <row r="277" spans="8:12" x14ac:dyDescent="0.3">
      <c r="H277" s="254">
        <v>43875</v>
      </c>
      <c r="I277" s="247">
        <v>106</v>
      </c>
      <c r="J277" s="247">
        <v>99</v>
      </c>
      <c r="K277" s="247">
        <v>95</v>
      </c>
      <c r="L277" s="247">
        <v>104</v>
      </c>
    </row>
    <row r="278" spans="8:12" x14ac:dyDescent="0.3">
      <c r="H278" s="254">
        <v>43878</v>
      </c>
      <c r="I278" s="247">
        <v>106</v>
      </c>
      <c r="J278" s="247">
        <v>99</v>
      </c>
      <c r="K278" s="247">
        <v>94</v>
      </c>
      <c r="L278" s="247">
        <v>104</v>
      </c>
    </row>
    <row r="279" spans="8:12" x14ac:dyDescent="0.3">
      <c r="H279" s="254">
        <v>43879</v>
      </c>
      <c r="I279" s="247">
        <v>106</v>
      </c>
      <c r="J279" s="247">
        <v>99</v>
      </c>
      <c r="K279" s="247">
        <v>95</v>
      </c>
      <c r="L279" s="247">
        <v>104</v>
      </c>
    </row>
    <row r="280" spans="8:12" x14ac:dyDescent="0.3">
      <c r="H280" s="254">
        <v>43880</v>
      </c>
      <c r="I280" s="247">
        <v>107</v>
      </c>
      <c r="J280" s="247">
        <v>99</v>
      </c>
      <c r="K280" s="247">
        <v>95</v>
      </c>
      <c r="L280" s="247">
        <v>104</v>
      </c>
    </row>
    <row r="281" spans="8:12" x14ac:dyDescent="0.3">
      <c r="H281" s="254">
        <v>43881</v>
      </c>
      <c r="I281" s="247">
        <v>107</v>
      </c>
      <c r="J281" s="247">
        <v>99</v>
      </c>
      <c r="K281" s="247">
        <v>95</v>
      </c>
      <c r="L281" s="247">
        <v>105</v>
      </c>
    </row>
    <row r="282" spans="8:12" x14ac:dyDescent="0.3">
      <c r="H282" s="254">
        <v>43882</v>
      </c>
      <c r="I282" s="247">
        <v>107</v>
      </c>
      <c r="J282" s="247">
        <v>99</v>
      </c>
      <c r="K282" s="247">
        <v>96</v>
      </c>
      <c r="L282" s="247">
        <v>104</v>
      </c>
    </row>
    <row r="283" spans="8:12" x14ac:dyDescent="0.3">
      <c r="H283" s="254">
        <v>43885</v>
      </c>
      <c r="I283" s="247">
        <v>107</v>
      </c>
      <c r="J283" s="247">
        <v>99</v>
      </c>
      <c r="K283" s="247">
        <v>96</v>
      </c>
      <c r="L283" s="247">
        <v>104</v>
      </c>
    </row>
    <row r="284" spans="8:12" x14ac:dyDescent="0.3">
      <c r="H284" s="254">
        <v>43886</v>
      </c>
      <c r="I284" s="247">
        <v>108</v>
      </c>
      <c r="J284" s="247">
        <v>99</v>
      </c>
      <c r="K284" s="247">
        <v>98</v>
      </c>
      <c r="L284" s="247">
        <v>104</v>
      </c>
    </row>
    <row r="285" spans="8:12" x14ac:dyDescent="0.3">
      <c r="H285" s="254">
        <v>43887</v>
      </c>
      <c r="I285" s="247">
        <v>108</v>
      </c>
      <c r="J285" s="247">
        <v>99</v>
      </c>
      <c r="K285" s="247">
        <v>98</v>
      </c>
      <c r="L285" s="247">
        <v>104</v>
      </c>
    </row>
    <row r="286" spans="8:12" x14ac:dyDescent="0.3">
      <c r="H286" s="254">
        <v>43888</v>
      </c>
      <c r="I286" s="247">
        <v>108</v>
      </c>
      <c r="J286" s="247">
        <v>99</v>
      </c>
      <c r="K286" s="247">
        <v>98</v>
      </c>
      <c r="L286" s="247">
        <v>103</v>
      </c>
    </row>
    <row r="287" spans="8:12" x14ac:dyDescent="0.3">
      <c r="H287" s="254">
        <v>43889</v>
      </c>
      <c r="I287" s="247">
        <v>108</v>
      </c>
      <c r="J287" s="247">
        <v>99</v>
      </c>
      <c r="K287" s="247">
        <v>101</v>
      </c>
      <c r="L287" s="247">
        <v>103</v>
      </c>
    </row>
    <row r="288" spans="8:12" x14ac:dyDescent="0.3">
      <c r="H288" s="254">
        <v>43892</v>
      </c>
      <c r="I288" s="247">
        <v>107</v>
      </c>
      <c r="J288" s="247">
        <v>99</v>
      </c>
      <c r="K288" s="247">
        <v>99</v>
      </c>
      <c r="L288" s="247">
        <v>102</v>
      </c>
    </row>
    <row r="289" spans="8:12" x14ac:dyDescent="0.3">
      <c r="H289" s="254">
        <v>43893</v>
      </c>
      <c r="I289" s="247">
        <v>108</v>
      </c>
      <c r="J289" s="247">
        <v>99</v>
      </c>
      <c r="K289" s="247">
        <v>99</v>
      </c>
      <c r="L289" s="247">
        <v>102</v>
      </c>
    </row>
    <row r="290" spans="8:12" x14ac:dyDescent="0.3">
      <c r="H290" s="254">
        <v>43894</v>
      </c>
      <c r="I290" s="247">
        <v>109</v>
      </c>
      <c r="J290" s="247">
        <v>99</v>
      </c>
      <c r="K290" s="247">
        <v>98</v>
      </c>
      <c r="L290" s="247">
        <v>102</v>
      </c>
    </row>
    <row r="291" spans="8:12" x14ac:dyDescent="0.3">
      <c r="H291" s="254">
        <v>43895</v>
      </c>
      <c r="I291" s="247">
        <v>109</v>
      </c>
      <c r="J291" s="247">
        <v>99</v>
      </c>
      <c r="K291" s="247">
        <v>99</v>
      </c>
      <c r="L291" s="247">
        <v>101</v>
      </c>
    </row>
    <row r="292" spans="8:12" x14ac:dyDescent="0.3">
      <c r="H292" s="254">
        <v>43896</v>
      </c>
      <c r="I292" s="247">
        <v>111</v>
      </c>
      <c r="J292" s="247">
        <v>99</v>
      </c>
      <c r="K292" s="247">
        <v>102</v>
      </c>
      <c r="L292" s="247">
        <v>100</v>
      </c>
    </row>
    <row r="293" spans="8:12" x14ac:dyDescent="0.3">
      <c r="H293" s="254">
        <v>43899</v>
      </c>
      <c r="I293" s="247">
        <v>110</v>
      </c>
      <c r="J293" s="247">
        <v>99</v>
      </c>
      <c r="K293" s="247">
        <v>110</v>
      </c>
      <c r="L293" s="247">
        <v>99</v>
      </c>
    </row>
    <row r="294" spans="8:12" x14ac:dyDescent="0.3">
      <c r="H294" s="254">
        <v>43900</v>
      </c>
      <c r="I294" s="247">
        <v>112</v>
      </c>
      <c r="J294" s="247">
        <v>100</v>
      </c>
      <c r="K294" s="247">
        <v>107</v>
      </c>
      <c r="L294" s="247">
        <v>101</v>
      </c>
    </row>
    <row r="295" spans="8:12" x14ac:dyDescent="0.3">
      <c r="H295" s="254">
        <v>43901</v>
      </c>
      <c r="I295" s="247">
        <v>113</v>
      </c>
      <c r="J295" s="247">
        <v>100</v>
      </c>
      <c r="K295" s="247">
        <v>107</v>
      </c>
      <c r="L295" s="247">
        <v>101</v>
      </c>
    </row>
    <row r="296" spans="8:12" x14ac:dyDescent="0.3">
      <c r="H296" s="254">
        <v>43902</v>
      </c>
      <c r="I296" s="247">
        <v>113</v>
      </c>
      <c r="J296" s="247">
        <v>100</v>
      </c>
      <c r="K296" s="247">
        <v>111</v>
      </c>
      <c r="L296" s="247">
        <v>102</v>
      </c>
    </row>
    <row r="297" spans="8:12" x14ac:dyDescent="0.3">
      <c r="H297" s="254">
        <v>43903</v>
      </c>
      <c r="I297" s="247">
        <v>114</v>
      </c>
      <c r="J297" s="247">
        <v>101</v>
      </c>
      <c r="K297" s="247">
        <v>108</v>
      </c>
      <c r="L297" s="247">
        <v>103</v>
      </c>
    </row>
    <row r="298" spans="8:12" x14ac:dyDescent="0.3">
      <c r="H298" s="254">
        <v>43906</v>
      </c>
      <c r="I298" s="247">
        <v>115</v>
      </c>
      <c r="J298" s="247">
        <v>101</v>
      </c>
      <c r="K298" s="247">
        <v>111</v>
      </c>
      <c r="L298" s="247">
        <v>103</v>
      </c>
    </row>
    <row r="299" spans="8:12" x14ac:dyDescent="0.3">
      <c r="H299" s="254">
        <v>43907</v>
      </c>
      <c r="I299" s="247">
        <v>119</v>
      </c>
      <c r="J299" s="247">
        <v>101</v>
      </c>
      <c r="K299" s="247">
        <v>112</v>
      </c>
      <c r="L299" s="247">
        <v>105</v>
      </c>
    </row>
    <row r="300" spans="8:12" x14ac:dyDescent="0.3">
      <c r="H300" s="254">
        <v>43908</v>
      </c>
      <c r="I300" s="247">
        <v>118</v>
      </c>
      <c r="J300" s="247">
        <v>101</v>
      </c>
      <c r="K300" s="247">
        <v>116</v>
      </c>
      <c r="L300" s="247">
        <v>106</v>
      </c>
    </row>
    <row r="301" spans="8:12" x14ac:dyDescent="0.3">
      <c r="H301" s="254">
        <v>43909</v>
      </c>
      <c r="I301" s="247">
        <v>118</v>
      </c>
      <c r="J301" s="247">
        <v>102</v>
      </c>
      <c r="K301" s="247">
        <v>119</v>
      </c>
      <c r="L301" s="247">
        <v>109</v>
      </c>
    </row>
    <row r="302" spans="8:12" x14ac:dyDescent="0.3">
      <c r="H302" s="254">
        <v>43910</v>
      </c>
      <c r="I302" s="247">
        <v>119</v>
      </c>
      <c r="J302" s="247">
        <v>102</v>
      </c>
      <c r="K302" s="247">
        <v>116</v>
      </c>
      <c r="L302" s="247">
        <v>108</v>
      </c>
    </row>
    <row r="303" spans="8:12" x14ac:dyDescent="0.3">
      <c r="H303" s="254">
        <v>43913</v>
      </c>
      <c r="I303" s="247">
        <v>118</v>
      </c>
      <c r="J303" s="247">
        <v>102</v>
      </c>
      <c r="K303" s="247">
        <v>120</v>
      </c>
      <c r="L303" s="247">
        <v>108</v>
      </c>
    </row>
    <row r="304" spans="8:12" x14ac:dyDescent="0.3">
      <c r="H304" s="254">
        <v>43914</v>
      </c>
      <c r="I304" s="247">
        <v>117</v>
      </c>
      <c r="J304" s="247">
        <v>102</v>
      </c>
      <c r="K304" s="247">
        <v>117</v>
      </c>
      <c r="L304" s="247">
        <v>107</v>
      </c>
    </row>
    <row r="305" spans="8:12" x14ac:dyDescent="0.3">
      <c r="H305" s="254">
        <v>43915</v>
      </c>
      <c r="I305" s="247">
        <v>116</v>
      </c>
      <c r="J305" s="247">
        <v>102</v>
      </c>
      <c r="K305" s="247">
        <v>116</v>
      </c>
      <c r="L305" s="247">
        <v>106</v>
      </c>
    </row>
    <row r="306" spans="8:12" x14ac:dyDescent="0.3">
      <c r="H306" s="254">
        <v>43916</v>
      </c>
      <c r="I306" s="247">
        <v>117</v>
      </c>
      <c r="J306" s="247">
        <v>103</v>
      </c>
      <c r="K306" s="247">
        <v>117</v>
      </c>
      <c r="L306" s="247">
        <v>104</v>
      </c>
    </row>
    <row r="307" spans="8:12" x14ac:dyDescent="0.3">
      <c r="H307" s="254">
        <v>43917</v>
      </c>
      <c r="I307" s="247">
        <v>118</v>
      </c>
      <c r="J307" s="247">
        <v>103</v>
      </c>
      <c r="K307" s="247">
        <v>116</v>
      </c>
      <c r="L307" s="247">
        <v>103</v>
      </c>
    </row>
    <row r="308" spans="8:12" x14ac:dyDescent="0.3">
      <c r="H308" s="254">
        <v>43920</v>
      </c>
      <c r="I308" s="247">
        <v>118</v>
      </c>
      <c r="J308" s="247">
        <v>103</v>
      </c>
      <c r="K308" s="247">
        <v>118</v>
      </c>
      <c r="L308" s="247">
        <v>104</v>
      </c>
    </row>
    <row r="309" spans="8:12" x14ac:dyDescent="0.3">
      <c r="H309" s="254">
        <v>43921</v>
      </c>
      <c r="I309" s="247">
        <v>119</v>
      </c>
      <c r="J309" s="247">
        <v>104</v>
      </c>
      <c r="K309" s="247">
        <v>116</v>
      </c>
      <c r="L309" s="247">
        <v>104</v>
      </c>
    </row>
    <row r="310" spans="8:12" x14ac:dyDescent="0.3">
      <c r="H310" s="254">
        <v>43922</v>
      </c>
      <c r="I310" s="247">
        <v>119</v>
      </c>
      <c r="J310" s="247">
        <v>104</v>
      </c>
      <c r="K310" s="247">
        <v>118</v>
      </c>
      <c r="L310" s="247">
        <v>104</v>
      </c>
    </row>
    <row r="311" spans="8:12" x14ac:dyDescent="0.3">
      <c r="H311" s="254">
        <v>43923</v>
      </c>
      <c r="I311" s="247">
        <v>120</v>
      </c>
      <c r="J311" s="247">
        <v>104</v>
      </c>
      <c r="K311" s="247">
        <v>117</v>
      </c>
      <c r="L311" s="247">
        <v>105</v>
      </c>
    </row>
    <row r="312" spans="8:12" x14ac:dyDescent="0.3">
      <c r="H312" s="254">
        <v>43924</v>
      </c>
      <c r="I312" s="247">
        <v>119</v>
      </c>
      <c r="J312" s="247">
        <v>104</v>
      </c>
      <c r="K312" s="247">
        <v>114</v>
      </c>
      <c r="L312" s="247">
        <v>105</v>
      </c>
    </row>
    <row r="313" spans="8:12" x14ac:dyDescent="0.3">
      <c r="H313" s="254">
        <v>43927</v>
      </c>
      <c r="I313" s="247">
        <v>119</v>
      </c>
      <c r="J313" s="247">
        <v>104</v>
      </c>
      <c r="K313" s="247">
        <v>114</v>
      </c>
      <c r="L313" s="247">
        <v>106</v>
      </c>
    </row>
    <row r="314" spans="8:12" x14ac:dyDescent="0.3">
      <c r="H314" s="254">
        <v>43928</v>
      </c>
      <c r="I314" s="247">
        <v>118</v>
      </c>
      <c r="J314" s="247">
        <v>103</v>
      </c>
      <c r="K314" s="247">
        <v>112</v>
      </c>
      <c r="L314" s="247">
        <v>105</v>
      </c>
    </row>
    <row r="315" spans="8:12" x14ac:dyDescent="0.3">
      <c r="H315" s="254">
        <v>43929</v>
      </c>
      <c r="I315" s="247">
        <v>117</v>
      </c>
      <c r="J315" s="247">
        <v>103</v>
      </c>
      <c r="K315" s="247">
        <v>113</v>
      </c>
      <c r="L315" s="247">
        <v>105</v>
      </c>
    </row>
    <row r="316" spans="8:12" x14ac:dyDescent="0.3">
      <c r="H316" s="254">
        <v>43930</v>
      </c>
      <c r="I316" s="247">
        <v>117</v>
      </c>
      <c r="J316" s="247">
        <v>102</v>
      </c>
      <c r="K316" s="247">
        <v>110</v>
      </c>
      <c r="L316" s="247">
        <v>104</v>
      </c>
    </row>
    <row r="317" spans="8:12" x14ac:dyDescent="0.3">
      <c r="H317" s="254">
        <v>43934</v>
      </c>
      <c r="I317" s="247">
        <v>117</v>
      </c>
      <c r="J317" s="247">
        <v>100</v>
      </c>
      <c r="K317" s="247">
        <v>110</v>
      </c>
      <c r="L317" s="247">
        <v>104</v>
      </c>
    </row>
    <row r="318" spans="8:12" x14ac:dyDescent="0.3">
      <c r="H318" s="254">
        <v>43935</v>
      </c>
      <c r="I318" s="247">
        <v>119</v>
      </c>
      <c r="J318" s="247">
        <v>100</v>
      </c>
      <c r="K318" s="247">
        <v>109</v>
      </c>
      <c r="L318" s="247">
        <v>104</v>
      </c>
    </row>
    <row r="319" spans="8:12" x14ac:dyDescent="0.3">
      <c r="H319" s="254">
        <v>43936</v>
      </c>
      <c r="I319" s="247">
        <v>118</v>
      </c>
      <c r="J319" s="247">
        <v>100</v>
      </c>
      <c r="K319" s="247">
        <v>110</v>
      </c>
      <c r="L319" s="247">
        <v>104</v>
      </c>
    </row>
    <row r="320" spans="8:12" x14ac:dyDescent="0.3">
      <c r="H320" s="254">
        <v>43937</v>
      </c>
      <c r="I320" s="247">
        <v>118</v>
      </c>
      <c r="J320" s="247">
        <v>100</v>
      </c>
      <c r="K320" s="247">
        <v>110</v>
      </c>
      <c r="L320" s="247">
        <v>105</v>
      </c>
    </row>
    <row r="321" spans="8:12" x14ac:dyDescent="0.3">
      <c r="H321" s="254">
        <v>43938</v>
      </c>
      <c r="I321" s="247">
        <v>119</v>
      </c>
      <c r="J321" s="247">
        <v>100</v>
      </c>
      <c r="K321" s="247">
        <v>111</v>
      </c>
      <c r="L321" s="247">
        <v>105</v>
      </c>
    </row>
    <row r="322" spans="8:12" x14ac:dyDescent="0.3">
      <c r="H322" s="254">
        <v>43941</v>
      </c>
      <c r="I322" s="247">
        <v>120</v>
      </c>
      <c r="J322" s="247">
        <v>100</v>
      </c>
      <c r="K322" s="247">
        <v>111</v>
      </c>
      <c r="L322" s="247">
        <v>105</v>
      </c>
    </row>
    <row r="323" spans="8:12" x14ac:dyDescent="0.3">
      <c r="H323" s="254">
        <v>43942</v>
      </c>
      <c r="I323" s="247">
        <v>120</v>
      </c>
      <c r="J323" s="247">
        <v>99</v>
      </c>
      <c r="K323" s="247">
        <v>114</v>
      </c>
      <c r="L323" s="247">
        <v>105</v>
      </c>
    </row>
    <row r="324" spans="8:12" x14ac:dyDescent="0.3">
      <c r="H324" s="254">
        <v>43943</v>
      </c>
      <c r="I324" s="247">
        <v>120</v>
      </c>
      <c r="J324" s="247">
        <v>99</v>
      </c>
      <c r="K324" s="247">
        <v>114</v>
      </c>
      <c r="L324" s="247">
        <v>105</v>
      </c>
    </row>
    <row r="325" spans="8:12" x14ac:dyDescent="0.3">
      <c r="H325" s="254">
        <v>43944</v>
      </c>
      <c r="I325" s="247">
        <v>120</v>
      </c>
      <c r="J325" s="247">
        <v>99</v>
      </c>
      <c r="K325" s="247">
        <v>112</v>
      </c>
      <c r="L325" s="247">
        <v>105</v>
      </c>
    </row>
    <row r="326" spans="8:12" x14ac:dyDescent="0.3">
      <c r="H326" s="254">
        <v>43948</v>
      </c>
      <c r="I326" s="247">
        <v>119</v>
      </c>
      <c r="J326" s="247">
        <v>99</v>
      </c>
      <c r="K326" s="247">
        <v>111</v>
      </c>
      <c r="L326" s="247">
        <v>105</v>
      </c>
    </row>
    <row r="327" spans="8:12" x14ac:dyDescent="0.3">
      <c r="H327" s="254">
        <v>43949</v>
      </c>
      <c r="I327" s="247">
        <v>118</v>
      </c>
      <c r="J327" s="247">
        <v>99</v>
      </c>
      <c r="K327" s="247">
        <v>110</v>
      </c>
      <c r="L327" s="247">
        <v>105</v>
      </c>
    </row>
    <row r="328" spans="8:12" x14ac:dyDescent="0.3">
      <c r="H328" s="254">
        <v>43950</v>
      </c>
      <c r="I328" s="247">
        <v>119</v>
      </c>
      <c r="J328" s="247">
        <v>99</v>
      </c>
      <c r="K328" s="247">
        <v>110</v>
      </c>
      <c r="L328" s="247">
        <v>104</v>
      </c>
    </row>
    <row r="329" spans="8:12" x14ac:dyDescent="0.3">
      <c r="H329" s="254">
        <v>43951</v>
      </c>
      <c r="I329" s="247">
        <v>119</v>
      </c>
      <c r="J329" s="247">
        <v>99</v>
      </c>
      <c r="K329" s="247">
        <v>109</v>
      </c>
      <c r="L329" s="247">
        <v>104</v>
      </c>
    </row>
    <row r="330" spans="8:12" x14ac:dyDescent="0.3">
      <c r="H330" s="254">
        <v>43955</v>
      </c>
      <c r="I330" s="247">
        <v>119</v>
      </c>
      <c r="J330" s="247">
        <v>99</v>
      </c>
      <c r="K330" s="247">
        <v>112</v>
      </c>
      <c r="L330" s="247">
        <v>104</v>
      </c>
    </row>
    <row r="331" spans="8:12" x14ac:dyDescent="0.3">
      <c r="H331" s="254">
        <v>43956</v>
      </c>
      <c r="I331" s="247">
        <v>119</v>
      </c>
      <c r="J331" s="247">
        <v>99</v>
      </c>
      <c r="K331" s="247">
        <v>110</v>
      </c>
      <c r="L331" s="247">
        <v>104</v>
      </c>
    </row>
    <row r="332" spans="8:12" x14ac:dyDescent="0.3">
      <c r="H332" s="254">
        <v>43957</v>
      </c>
      <c r="I332" s="247">
        <v>120</v>
      </c>
      <c r="J332" s="247">
        <v>100</v>
      </c>
      <c r="K332" s="247">
        <v>111</v>
      </c>
      <c r="L332" s="247">
        <v>105</v>
      </c>
    </row>
    <row r="333" spans="8:12" x14ac:dyDescent="0.3">
      <c r="H333" s="254">
        <v>43958</v>
      </c>
      <c r="I333" s="247">
        <v>120</v>
      </c>
      <c r="J333" s="247">
        <v>100</v>
      </c>
      <c r="K333" s="247">
        <v>110</v>
      </c>
      <c r="L333" s="247">
        <v>105</v>
      </c>
    </row>
    <row r="334" spans="8:12" x14ac:dyDescent="0.3">
      <c r="H334" s="254">
        <v>43959</v>
      </c>
      <c r="I334" s="247">
        <v>119</v>
      </c>
      <c r="J334" s="247">
        <v>100</v>
      </c>
      <c r="K334" s="247">
        <v>110</v>
      </c>
      <c r="L334" s="247">
        <v>104</v>
      </c>
    </row>
    <row r="335" spans="8:12" x14ac:dyDescent="0.3">
      <c r="H335" s="254">
        <v>43962</v>
      </c>
      <c r="I335" s="247">
        <v>119</v>
      </c>
      <c r="J335" s="247">
        <v>100</v>
      </c>
      <c r="K335" s="247">
        <v>110</v>
      </c>
      <c r="L335" s="247">
        <v>105</v>
      </c>
    </row>
    <row r="336" spans="8:12" x14ac:dyDescent="0.3">
      <c r="H336" s="254">
        <v>43963</v>
      </c>
      <c r="I336" s="247">
        <v>119</v>
      </c>
      <c r="J336" s="247">
        <v>101</v>
      </c>
      <c r="K336" s="247">
        <v>110</v>
      </c>
      <c r="L336" s="247">
        <v>105</v>
      </c>
    </row>
    <row r="337" spans="8:12" x14ac:dyDescent="0.3">
      <c r="H337" s="254">
        <v>43964</v>
      </c>
      <c r="I337" s="247">
        <v>120</v>
      </c>
      <c r="J337" s="247">
        <v>101</v>
      </c>
      <c r="K337" s="247">
        <v>109</v>
      </c>
      <c r="L337" s="247">
        <v>105</v>
      </c>
    </row>
    <row r="338" spans="8:12" x14ac:dyDescent="0.3">
      <c r="H338" s="254">
        <v>43965</v>
      </c>
      <c r="I338" s="247">
        <v>119</v>
      </c>
      <c r="J338" s="247">
        <v>101</v>
      </c>
      <c r="K338" s="247">
        <v>110</v>
      </c>
      <c r="L338" s="247">
        <v>105</v>
      </c>
    </row>
    <row r="339" spans="8:12" x14ac:dyDescent="0.3">
      <c r="H339" s="254">
        <v>43966</v>
      </c>
      <c r="I339" s="247">
        <v>120</v>
      </c>
      <c r="J339" s="247">
        <v>101</v>
      </c>
      <c r="K339" s="247">
        <v>109</v>
      </c>
      <c r="L339" s="247">
        <v>105</v>
      </c>
    </row>
    <row r="340" spans="8:12" x14ac:dyDescent="0.3">
      <c r="H340" s="254">
        <v>43969</v>
      </c>
      <c r="I340" s="247">
        <v>118</v>
      </c>
      <c r="J340" s="247">
        <v>100</v>
      </c>
      <c r="K340" s="247">
        <v>109</v>
      </c>
      <c r="L340" s="247">
        <v>104</v>
      </c>
    </row>
    <row r="341" spans="8:12" x14ac:dyDescent="0.3">
      <c r="H341" s="254">
        <v>43970</v>
      </c>
      <c r="I341" s="247">
        <v>118</v>
      </c>
      <c r="J341" s="247">
        <v>100</v>
      </c>
      <c r="K341" s="247">
        <v>108</v>
      </c>
      <c r="L341" s="247">
        <v>104</v>
      </c>
    </row>
    <row r="342" spans="8:12" x14ac:dyDescent="0.3">
      <c r="H342" s="254">
        <v>43971</v>
      </c>
      <c r="I342" s="247">
        <v>117</v>
      </c>
      <c r="J342" s="247">
        <v>100</v>
      </c>
      <c r="K342" s="247">
        <v>107</v>
      </c>
      <c r="L342" s="247">
        <v>104</v>
      </c>
    </row>
    <row r="343" spans="8:12" x14ac:dyDescent="0.3">
      <c r="H343" s="254">
        <v>43972</v>
      </c>
      <c r="I343" s="247">
        <v>117</v>
      </c>
      <c r="J343" s="247">
        <v>99</v>
      </c>
      <c r="K343" s="247">
        <v>106</v>
      </c>
      <c r="L343" s="247">
        <v>104</v>
      </c>
    </row>
    <row r="344" spans="8:12" x14ac:dyDescent="0.3">
      <c r="H344" s="254">
        <v>43973</v>
      </c>
      <c r="I344" s="247">
        <v>117</v>
      </c>
      <c r="J344" s="247">
        <v>100</v>
      </c>
      <c r="K344" s="247">
        <v>107</v>
      </c>
      <c r="L344" s="247">
        <v>105</v>
      </c>
    </row>
    <row r="345" spans="8:12" x14ac:dyDescent="0.3">
      <c r="H345" s="254">
        <v>43976</v>
      </c>
      <c r="I345" s="247">
        <v>115</v>
      </c>
      <c r="J345" s="247">
        <v>100</v>
      </c>
      <c r="K345" s="247">
        <v>107</v>
      </c>
      <c r="L345" s="247">
        <v>105</v>
      </c>
    </row>
    <row r="346" spans="8:12" x14ac:dyDescent="0.3">
      <c r="H346" s="254">
        <v>43977</v>
      </c>
      <c r="I346" s="247">
        <v>116</v>
      </c>
      <c r="J346" s="247">
        <v>100</v>
      </c>
      <c r="K346" s="247">
        <v>106</v>
      </c>
      <c r="L346" s="247">
        <v>104</v>
      </c>
    </row>
    <row r="347" spans="8:12" x14ac:dyDescent="0.3">
      <c r="H347" s="254">
        <v>43978</v>
      </c>
      <c r="I347" s="247">
        <v>115</v>
      </c>
      <c r="J347" s="247">
        <v>100</v>
      </c>
      <c r="K347" s="247">
        <v>106</v>
      </c>
      <c r="L347" s="247">
        <v>104</v>
      </c>
    </row>
    <row r="348" spans="8:12" x14ac:dyDescent="0.3">
      <c r="H348" s="254">
        <v>43983</v>
      </c>
      <c r="I348" s="247">
        <v>113</v>
      </c>
      <c r="J348" s="247">
        <v>100</v>
      </c>
      <c r="K348" s="247">
        <v>104</v>
      </c>
      <c r="L348" s="247">
        <v>102</v>
      </c>
    </row>
    <row r="349" spans="8:12" x14ac:dyDescent="0.3">
      <c r="H349" s="254">
        <v>43984</v>
      </c>
      <c r="I349" s="247">
        <v>113</v>
      </c>
      <c r="J349" s="247">
        <v>100</v>
      </c>
      <c r="K349" s="247">
        <v>102</v>
      </c>
      <c r="L349" s="247">
        <v>102</v>
      </c>
    </row>
    <row r="350" spans="8:12" x14ac:dyDescent="0.3">
      <c r="H350" s="254">
        <v>43985</v>
      </c>
      <c r="I350" s="247">
        <v>113</v>
      </c>
      <c r="J350" s="247">
        <v>100</v>
      </c>
      <c r="K350" s="247">
        <v>102</v>
      </c>
      <c r="L350" s="247">
        <v>102</v>
      </c>
    </row>
    <row r="351" spans="8:12" x14ac:dyDescent="0.3">
      <c r="H351" s="254">
        <v>43986</v>
      </c>
      <c r="I351" s="247">
        <v>112</v>
      </c>
      <c r="J351" s="247">
        <v>100</v>
      </c>
      <c r="K351" s="247">
        <v>103</v>
      </c>
      <c r="L351" s="247">
        <v>101</v>
      </c>
    </row>
    <row r="352" spans="8:12" x14ac:dyDescent="0.3">
      <c r="H352" s="254">
        <v>43987</v>
      </c>
      <c r="I352" s="247">
        <v>112</v>
      </c>
      <c r="J352" s="247">
        <v>99</v>
      </c>
      <c r="K352" s="247">
        <v>102</v>
      </c>
      <c r="L352" s="247">
        <v>102</v>
      </c>
    </row>
    <row r="353" spans="8:12" x14ac:dyDescent="0.3">
      <c r="H353" s="254">
        <v>43990</v>
      </c>
      <c r="I353" s="247">
        <v>112</v>
      </c>
      <c r="J353" s="247">
        <v>99</v>
      </c>
      <c r="K353" s="247">
        <v>102</v>
      </c>
      <c r="L353" s="247">
        <v>101</v>
      </c>
    </row>
    <row r="354" spans="8:12" x14ac:dyDescent="0.3">
      <c r="H354" s="254">
        <v>43991</v>
      </c>
      <c r="I354" s="247">
        <v>112</v>
      </c>
      <c r="J354" s="247">
        <v>99</v>
      </c>
      <c r="K354" s="247">
        <v>103</v>
      </c>
      <c r="L354" s="247">
        <v>101</v>
      </c>
    </row>
    <row r="355" spans="8:12" x14ac:dyDescent="0.3">
      <c r="H355" s="254">
        <v>43992</v>
      </c>
      <c r="I355" s="247">
        <v>114</v>
      </c>
      <c r="J355" s="247">
        <v>99</v>
      </c>
      <c r="K355" s="247">
        <v>103</v>
      </c>
      <c r="L355" s="247">
        <v>100</v>
      </c>
    </row>
    <row r="356" spans="8:12" x14ac:dyDescent="0.3">
      <c r="H356" s="254">
        <v>43993</v>
      </c>
      <c r="I356" s="247">
        <v>114</v>
      </c>
      <c r="J356" s="247">
        <v>99</v>
      </c>
      <c r="K356" s="247">
        <v>103</v>
      </c>
      <c r="L356" s="247">
        <v>101</v>
      </c>
    </row>
    <row r="357" spans="8:12" x14ac:dyDescent="0.3">
      <c r="H357" s="254">
        <v>43994</v>
      </c>
      <c r="I357" s="247">
        <v>113</v>
      </c>
      <c r="J357" s="247">
        <v>99</v>
      </c>
      <c r="K357" s="247">
        <v>104</v>
      </c>
      <c r="L357" s="247">
        <v>102</v>
      </c>
    </row>
    <row r="358" spans="8:12" x14ac:dyDescent="0.3">
      <c r="H358" s="254">
        <v>43997</v>
      </c>
      <c r="I358" s="247">
        <v>114</v>
      </c>
      <c r="J358" s="247">
        <v>99</v>
      </c>
      <c r="K358" s="247">
        <v>105</v>
      </c>
      <c r="L358" s="247">
        <v>102</v>
      </c>
    </row>
    <row r="359" spans="8:12" x14ac:dyDescent="0.3">
      <c r="H359" s="254">
        <v>43998</v>
      </c>
      <c r="I359" s="247">
        <v>114</v>
      </c>
      <c r="J359" s="247">
        <v>99</v>
      </c>
      <c r="K359" s="247">
        <v>104</v>
      </c>
      <c r="L359" s="247">
        <v>102</v>
      </c>
    </row>
    <row r="360" spans="8:12" x14ac:dyDescent="0.3">
      <c r="H360" s="254">
        <v>43999</v>
      </c>
      <c r="I360" s="247">
        <v>115</v>
      </c>
      <c r="J360" s="247">
        <v>99</v>
      </c>
      <c r="K360" s="247">
        <v>104</v>
      </c>
      <c r="L360" s="247">
        <v>102</v>
      </c>
    </row>
    <row r="361" spans="8:12" x14ac:dyDescent="0.3">
      <c r="H361" s="254">
        <v>44000</v>
      </c>
      <c r="I361" s="247">
        <v>115</v>
      </c>
      <c r="J361" s="247">
        <v>99</v>
      </c>
      <c r="K361" s="247">
        <v>103</v>
      </c>
      <c r="L361" s="247">
        <v>102</v>
      </c>
    </row>
    <row r="362" spans="8:12" x14ac:dyDescent="0.3">
      <c r="H362" s="254">
        <v>44001</v>
      </c>
      <c r="I362" s="247">
        <v>115</v>
      </c>
      <c r="J362" s="247">
        <v>99</v>
      </c>
      <c r="K362" s="247">
        <v>103</v>
      </c>
      <c r="L362" s="247">
        <v>102</v>
      </c>
    </row>
    <row r="363" spans="8:12" x14ac:dyDescent="0.3">
      <c r="H363" s="254">
        <v>44004</v>
      </c>
      <c r="I363" s="247">
        <v>114</v>
      </c>
      <c r="J363" s="247">
        <v>99</v>
      </c>
      <c r="K363" s="247">
        <v>103</v>
      </c>
      <c r="L363" s="247">
        <v>102</v>
      </c>
    </row>
    <row r="364" spans="8:12" x14ac:dyDescent="0.3">
      <c r="H364" s="254">
        <v>44005</v>
      </c>
      <c r="I364" s="247">
        <v>115</v>
      </c>
      <c r="J364" s="247">
        <v>99</v>
      </c>
      <c r="K364" s="247">
        <v>103</v>
      </c>
      <c r="L364" s="247">
        <v>101</v>
      </c>
    </row>
    <row r="365" spans="8:12" x14ac:dyDescent="0.3">
      <c r="H365" s="254">
        <v>44006</v>
      </c>
      <c r="I365" s="247">
        <v>115</v>
      </c>
      <c r="J365" s="247">
        <v>99</v>
      </c>
      <c r="K365" s="247">
        <v>103</v>
      </c>
      <c r="L365" s="247">
        <v>102</v>
      </c>
    </row>
    <row r="366" spans="8:12" x14ac:dyDescent="0.3">
      <c r="H366" s="254">
        <v>44007</v>
      </c>
      <c r="I366" s="247">
        <v>116</v>
      </c>
      <c r="J366" s="247">
        <v>99</v>
      </c>
      <c r="K366" s="247">
        <v>103</v>
      </c>
      <c r="L366" s="247">
        <v>102</v>
      </c>
    </row>
    <row r="367" spans="8:12" x14ac:dyDescent="0.3">
      <c r="H367" s="254">
        <v>44008</v>
      </c>
      <c r="I367" s="247">
        <v>116</v>
      </c>
      <c r="J367" s="247">
        <v>99</v>
      </c>
      <c r="K367" s="247">
        <v>103</v>
      </c>
      <c r="L367" s="247">
        <v>102</v>
      </c>
    </row>
    <row r="368" spans="8:12" x14ac:dyDescent="0.3">
      <c r="H368" s="254">
        <v>44011</v>
      </c>
      <c r="I368" s="247">
        <v>116</v>
      </c>
      <c r="J368" s="247">
        <v>100</v>
      </c>
      <c r="K368" s="247">
        <v>104</v>
      </c>
      <c r="L368" s="247">
        <v>102</v>
      </c>
    </row>
    <row r="369" spans="8:12" x14ac:dyDescent="0.3">
      <c r="H369" s="254">
        <v>44012</v>
      </c>
      <c r="I369" s="247">
        <v>115</v>
      </c>
      <c r="J369" s="247">
        <v>100</v>
      </c>
      <c r="K369" s="247">
        <v>106</v>
      </c>
      <c r="L369" s="247">
        <v>102</v>
      </c>
    </row>
    <row r="370" spans="8:12" x14ac:dyDescent="0.3">
      <c r="H370" s="254">
        <v>44013</v>
      </c>
      <c r="I370" s="247">
        <v>115</v>
      </c>
      <c r="J370" s="247">
        <v>100</v>
      </c>
      <c r="K370" s="247">
        <v>106</v>
      </c>
      <c r="L370" s="247">
        <v>102</v>
      </c>
    </row>
    <row r="371" spans="8:12" x14ac:dyDescent="0.3">
      <c r="H371" s="254">
        <v>44014</v>
      </c>
      <c r="I371" s="247">
        <v>115</v>
      </c>
      <c r="J371" s="247">
        <v>100</v>
      </c>
      <c r="K371" s="247">
        <v>105</v>
      </c>
      <c r="L371" s="247">
        <v>102</v>
      </c>
    </row>
    <row r="372" spans="8:12" x14ac:dyDescent="0.3">
      <c r="H372" s="254">
        <v>44015</v>
      </c>
      <c r="I372" s="247">
        <v>115</v>
      </c>
      <c r="J372" s="247">
        <v>100</v>
      </c>
      <c r="K372" s="247">
        <v>106</v>
      </c>
      <c r="L372" s="247">
        <v>102</v>
      </c>
    </row>
    <row r="373" spans="8:12" x14ac:dyDescent="0.3">
      <c r="H373" s="254">
        <v>44018</v>
      </c>
      <c r="I373" s="247">
        <v>115</v>
      </c>
      <c r="J373" s="247">
        <v>100</v>
      </c>
      <c r="K373" s="247">
        <v>107</v>
      </c>
      <c r="L373" s="247">
        <v>101</v>
      </c>
    </row>
    <row r="374" spans="8:12" x14ac:dyDescent="0.3">
      <c r="H374" s="254">
        <v>44019</v>
      </c>
      <c r="I374" s="247">
        <v>115</v>
      </c>
      <c r="J374" s="247">
        <v>100</v>
      </c>
      <c r="K374" s="247">
        <v>108</v>
      </c>
      <c r="L374" s="247">
        <v>101</v>
      </c>
    </row>
    <row r="375" spans="8:12" x14ac:dyDescent="0.3">
      <c r="H375" s="254">
        <v>44020</v>
      </c>
      <c r="I375" s="247">
        <v>115</v>
      </c>
      <c r="J375" s="247">
        <v>100</v>
      </c>
      <c r="K375" s="247">
        <v>106</v>
      </c>
      <c r="L375" s="247">
        <v>101</v>
      </c>
    </row>
    <row r="376" spans="8:12" x14ac:dyDescent="0.3">
      <c r="H376" s="254">
        <v>44021</v>
      </c>
      <c r="I376" s="247">
        <v>114</v>
      </c>
      <c r="J376" s="247">
        <v>100</v>
      </c>
      <c r="K376" s="247">
        <v>106</v>
      </c>
      <c r="L376" s="247">
        <v>101</v>
      </c>
    </row>
    <row r="377" spans="8:12" x14ac:dyDescent="0.3">
      <c r="H377" s="254">
        <v>44022</v>
      </c>
      <c r="I377" s="247">
        <v>115</v>
      </c>
      <c r="J377" s="247">
        <v>100</v>
      </c>
      <c r="K377" s="247">
        <v>106</v>
      </c>
      <c r="L377" s="247">
        <v>101</v>
      </c>
    </row>
    <row r="378" spans="8:12" x14ac:dyDescent="0.3">
      <c r="H378" s="254">
        <v>44025</v>
      </c>
      <c r="I378" s="247">
        <v>114</v>
      </c>
      <c r="J378" s="247">
        <v>100</v>
      </c>
      <c r="K378" s="247">
        <v>106</v>
      </c>
      <c r="L378" s="247">
        <v>101</v>
      </c>
    </row>
    <row r="379" spans="8:12" x14ac:dyDescent="0.3">
      <c r="H379" s="254">
        <v>44026</v>
      </c>
      <c r="I379" s="247">
        <v>114</v>
      </c>
      <c r="J379" s="247">
        <v>100</v>
      </c>
      <c r="K379" s="247">
        <v>106</v>
      </c>
      <c r="L379" s="247">
        <v>101</v>
      </c>
    </row>
    <row r="380" spans="8:12" x14ac:dyDescent="0.3">
      <c r="H380" s="254">
        <v>44027</v>
      </c>
      <c r="I380" s="247">
        <v>114</v>
      </c>
      <c r="J380" s="247">
        <v>100</v>
      </c>
      <c r="K380" s="247">
        <v>106</v>
      </c>
      <c r="L380" s="247">
        <v>101</v>
      </c>
    </row>
    <row r="381" spans="8:12" x14ac:dyDescent="0.3">
      <c r="H381" s="254">
        <v>44028</v>
      </c>
      <c r="I381" s="247">
        <v>114</v>
      </c>
      <c r="J381" s="247">
        <v>100</v>
      </c>
      <c r="K381" s="247">
        <v>106</v>
      </c>
      <c r="L381" s="247">
        <v>101</v>
      </c>
    </row>
    <row r="382" spans="8:12" x14ac:dyDescent="0.3">
      <c r="H382" s="254">
        <v>44029</v>
      </c>
      <c r="I382" s="247">
        <v>114</v>
      </c>
      <c r="J382" s="247">
        <v>100</v>
      </c>
      <c r="K382" s="247">
        <v>107</v>
      </c>
      <c r="L382" s="247">
        <v>100</v>
      </c>
    </row>
    <row r="383" spans="8:12" x14ac:dyDescent="0.3">
      <c r="H383" s="254">
        <v>44032</v>
      </c>
      <c r="I383" s="247">
        <v>113</v>
      </c>
      <c r="J383" s="247">
        <v>100</v>
      </c>
      <c r="K383" s="247">
        <v>107</v>
      </c>
      <c r="L383" s="247">
        <v>100</v>
      </c>
    </row>
    <row r="384" spans="8:12" x14ac:dyDescent="0.3">
      <c r="H384" s="254">
        <v>44033</v>
      </c>
      <c r="I384" s="247">
        <v>113</v>
      </c>
      <c r="J384" s="247">
        <v>100</v>
      </c>
      <c r="K384" s="247">
        <v>106</v>
      </c>
      <c r="L384" s="247">
        <v>100</v>
      </c>
    </row>
    <row r="385" spans="8:12" x14ac:dyDescent="0.3">
      <c r="H385" s="254">
        <v>44034</v>
      </c>
      <c r="I385" s="247">
        <v>113</v>
      </c>
      <c r="J385" s="247">
        <v>100</v>
      </c>
      <c r="K385" s="247">
        <v>106</v>
      </c>
      <c r="L385" s="247">
        <v>99</v>
      </c>
    </row>
    <row r="386" spans="8:12" x14ac:dyDescent="0.3">
      <c r="H386" s="254">
        <v>44035</v>
      </c>
      <c r="I386" s="247">
        <v>113</v>
      </c>
      <c r="J386" s="247">
        <v>100</v>
      </c>
      <c r="K386" s="247">
        <v>106</v>
      </c>
      <c r="L386" s="247">
        <v>99</v>
      </c>
    </row>
    <row r="387" spans="8:12" x14ac:dyDescent="0.3">
      <c r="H387" s="254">
        <v>44036</v>
      </c>
      <c r="I387" s="247">
        <v>113</v>
      </c>
      <c r="J387" s="247">
        <v>100</v>
      </c>
      <c r="K387" s="247">
        <v>106</v>
      </c>
      <c r="L387" s="247">
        <v>99</v>
      </c>
    </row>
    <row r="388" spans="8:12" x14ac:dyDescent="0.3">
      <c r="H388" s="254">
        <v>44039</v>
      </c>
      <c r="I388" s="247">
        <v>113</v>
      </c>
      <c r="J388" s="247">
        <v>100</v>
      </c>
      <c r="K388" s="247">
        <v>107</v>
      </c>
      <c r="L388" s="247">
        <v>98</v>
      </c>
    </row>
    <row r="389" spans="8:12" x14ac:dyDescent="0.3">
      <c r="H389" s="254">
        <v>44040</v>
      </c>
      <c r="I389" s="247">
        <v>113</v>
      </c>
      <c r="J389" s="247">
        <v>100</v>
      </c>
      <c r="K389" s="247">
        <v>108</v>
      </c>
      <c r="L389" s="247">
        <v>98</v>
      </c>
    </row>
    <row r="390" spans="8:12" x14ac:dyDescent="0.3">
      <c r="H390" s="254">
        <v>44041</v>
      </c>
      <c r="I390" s="247">
        <v>113</v>
      </c>
      <c r="J390" s="247">
        <v>100</v>
      </c>
      <c r="K390" s="247">
        <v>108</v>
      </c>
      <c r="L390" s="247">
        <v>98</v>
      </c>
    </row>
    <row r="391" spans="8:12" x14ac:dyDescent="0.3">
      <c r="H391" s="254">
        <v>44042</v>
      </c>
      <c r="I391" s="247">
        <v>113</v>
      </c>
      <c r="J391" s="247">
        <v>100</v>
      </c>
      <c r="K391" s="247">
        <v>110</v>
      </c>
      <c r="L391" s="247">
        <v>97</v>
      </c>
    </row>
    <row r="392" spans="8:12" x14ac:dyDescent="0.3">
      <c r="H392" s="254">
        <v>44043</v>
      </c>
      <c r="I392" s="247">
        <v>114</v>
      </c>
      <c r="J392" s="247">
        <v>100</v>
      </c>
      <c r="K392" s="247">
        <v>110</v>
      </c>
      <c r="L392" s="247">
        <v>98</v>
      </c>
    </row>
    <row r="393" spans="8:12" x14ac:dyDescent="0.3">
      <c r="H393" s="254">
        <v>44046</v>
      </c>
      <c r="I393" s="247">
        <v>114</v>
      </c>
      <c r="J393" s="247">
        <v>100</v>
      </c>
      <c r="K393" s="247">
        <v>110</v>
      </c>
      <c r="L393" s="247">
        <v>98</v>
      </c>
    </row>
    <row r="394" spans="8:12" x14ac:dyDescent="0.3">
      <c r="H394" s="254">
        <v>44047</v>
      </c>
      <c r="I394" s="247">
        <v>114</v>
      </c>
      <c r="J394" s="247">
        <v>100</v>
      </c>
      <c r="K394" s="247">
        <v>110</v>
      </c>
      <c r="L394" s="247">
        <v>98</v>
      </c>
    </row>
    <row r="395" spans="8:12" x14ac:dyDescent="0.3">
      <c r="H395" s="254">
        <v>44048</v>
      </c>
      <c r="I395" s="247">
        <v>115</v>
      </c>
      <c r="J395" s="247">
        <v>100</v>
      </c>
      <c r="K395" s="247">
        <v>109</v>
      </c>
      <c r="L395" s="247">
        <v>97</v>
      </c>
    </row>
    <row r="396" spans="8:12" x14ac:dyDescent="0.3">
      <c r="H396" s="254">
        <v>44049</v>
      </c>
      <c r="I396" s="247">
        <v>115</v>
      </c>
      <c r="J396" s="247">
        <v>100</v>
      </c>
      <c r="K396" s="247">
        <v>109</v>
      </c>
      <c r="L396" s="247">
        <v>97</v>
      </c>
    </row>
    <row r="397" spans="8:12" x14ac:dyDescent="0.3">
      <c r="H397" s="254">
        <v>44050</v>
      </c>
      <c r="I397" s="247">
        <v>115</v>
      </c>
      <c r="J397" s="247">
        <v>100</v>
      </c>
      <c r="K397" s="247">
        <v>110</v>
      </c>
      <c r="L397" s="247">
        <v>98</v>
      </c>
    </row>
    <row r="398" spans="8:12" x14ac:dyDescent="0.3">
      <c r="H398" s="254">
        <v>44053</v>
      </c>
      <c r="I398" s="247">
        <v>116</v>
      </c>
      <c r="J398" s="247">
        <v>100</v>
      </c>
      <c r="K398" s="247">
        <v>110</v>
      </c>
      <c r="L398" s="247">
        <v>98</v>
      </c>
    </row>
    <row r="399" spans="8:12" x14ac:dyDescent="0.3">
      <c r="H399" s="254">
        <v>44054</v>
      </c>
      <c r="I399" s="247">
        <v>116</v>
      </c>
      <c r="J399" s="247">
        <v>100</v>
      </c>
      <c r="K399" s="247">
        <v>109</v>
      </c>
      <c r="L399" s="247">
        <v>98</v>
      </c>
    </row>
    <row r="400" spans="8:12" x14ac:dyDescent="0.3">
      <c r="H400" s="254">
        <v>44055</v>
      </c>
      <c r="I400" s="247">
        <v>116</v>
      </c>
      <c r="J400" s="247">
        <v>100</v>
      </c>
      <c r="K400" s="247">
        <v>109</v>
      </c>
      <c r="L400" s="247">
        <v>98</v>
      </c>
    </row>
    <row r="401" spans="8:12" x14ac:dyDescent="0.3">
      <c r="H401" s="254">
        <v>44056</v>
      </c>
      <c r="I401" s="247">
        <v>116</v>
      </c>
      <c r="J401" s="247">
        <v>100</v>
      </c>
      <c r="K401" s="247">
        <v>110</v>
      </c>
      <c r="L401" s="247">
        <v>98</v>
      </c>
    </row>
    <row r="402" spans="8:12" x14ac:dyDescent="0.3">
      <c r="H402" s="254">
        <v>44057</v>
      </c>
      <c r="I402" s="247">
        <v>116</v>
      </c>
      <c r="J402" s="247">
        <v>100</v>
      </c>
      <c r="K402" s="247">
        <v>109</v>
      </c>
      <c r="L402" s="247">
        <v>97</v>
      </c>
    </row>
    <row r="403" spans="8:12" x14ac:dyDescent="0.3">
      <c r="H403" s="254">
        <v>44060</v>
      </c>
      <c r="I403" s="247">
        <v>116</v>
      </c>
      <c r="J403" s="247">
        <v>100</v>
      </c>
      <c r="K403" s="247">
        <v>109</v>
      </c>
      <c r="L403" s="247">
        <v>97</v>
      </c>
    </row>
    <row r="404" spans="8:12" x14ac:dyDescent="0.3">
      <c r="H404" s="254">
        <v>44061</v>
      </c>
      <c r="I404" s="247">
        <v>116</v>
      </c>
      <c r="J404" s="247">
        <v>100</v>
      </c>
      <c r="K404" s="247">
        <v>109</v>
      </c>
      <c r="L404" s="247">
        <v>97</v>
      </c>
    </row>
    <row r="405" spans="8:12" x14ac:dyDescent="0.3">
      <c r="H405" s="254">
        <v>44062</v>
      </c>
      <c r="I405" s="247">
        <v>116</v>
      </c>
      <c r="J405" s="247">
        <v>100</v>
      </c>
      <c r="K405" s="247">
        <v>109</v>
      </c>
      <c r="L405" s="247">
        <v>97</v>
      </c>
    </row>
    <row r="406" spans="8:12" x14ac:dyDescent="0.3">
      <c r="H406" s="254">
        <v>44063</v>
      </c>
      <c r="I406" s="247">
        <v>116</v>
      </c>
      <c r="J406" s="247">
        <v>100</v>
      </c>
      <c r="K406" s="247">
        <v>110</v>
      </c>
      <c r="L406" s="247">
        <v>97</v>
      </c>
    </row>
    <row r="407" spans="8:12" x14ac:dyDescent="0.3">
      <c r="H407" s="254">
        <v>44064</v>
      </c>
      <c r="I407" s="247">
        <v>116</v>
      </c>
      <c r="J407" s="247">
        <v>100</v>
      </c>
      <c r="K407" s="247">
        <v>111</v>
      </c>
      <c r="L407" s="247">
        <v>98</v>
      </c>
    </row>
    <row r="408" spans="8:12" x14ac:dyDescent="0.3">
      <c r="H408" s="254">
        <v>44067</v>
      </c>
      <c r="I408" s="247">
        <v>116</v>
      </c>
      <c r="J408" s="247">
        <v>100</v>
      </c>
      <c r="K408" s="247">
        <v>111</v>
      </c>
      <c r="L408" s="247">
        <v>98</v>
      </c>
    </row>
    <row r="409" spans="8:12" x14ac:dyDescent="0.3">
      <c r="H409" s="254">
        <v>44068</v>
      </c>
      <c r="I409" s="247">
        <v>116</v>
      </c>
      <c r="J409" s="247">
        <v>100</v>
      </c>
      <c r="K409" s="247">
        <v>111</v>
      </c>
      <c r="L409" s="247">
        <v>97</v>
      </c>
    </row>
    <row r="410" spans="8:12" x14ac:dyDescent="0.3">
      <c r="H410" s="254">
        <v>44069</v>
      </c>
      <c r="I410" s="247">
        <v>116</v>
      </c>
      <c r="J410" s="247">
        <v>101</v>
      </c>
      <c r="K410" s="247">
        <v>113</v>
      </c>
      <c r="L410" s="247">
        <v>97</v>
      </c>
    </row>
    <row r="411" spans="8:12" x14ac:dyDescent="0.3">
      <c r="H411" s="254">
        <v>44070</v>
      </c>
      <c r="I411" s="247">
        <v>118</v>
      </c>
      <c r="J411" s="247">
        <v>101</v>
      </c>
      <c r="K411" s="247">
        <v>112</v>
      </c>
      <c r="L411" s="247">
        <v>97</v>
      </c>
    </row>
    <row r="412" spans="8:12" x14ac:dyDescent="0.3">
      <c r="H412" s="254">
        <v>44071</v>
      </c>
      <c r="I412" s="247">
        <v>117</v>
      </c>
      <c r="J412" s="247">
        <v>101</v>
      </c>
      <c r="K412" s="247">
        <v>111</v>
      </c>
      <c r="L412" s="247">
        <v>97</v>
      </c>
    </row>
    <row r="413" spans="8:12" x14ac:dyDescent="0.3">
      <c r="H413" s="254">
        <v>44074</v>
      </c>
      <c r="I413" s="247">
        <v>118</v>
      </c>
      <c r="J413" s="247">
        <v>101</v>
      </c>
      <c r="K413" s="247">
        <v>110</v>
      </c>
      <c r="L413" s="247">
        <v>96</v>
      </c>
    </row>
    <row r="414" spans="8:12" x14ac:dyDescent="0.3">
      <c r="H414" s="254">
        <v>44075</v>
      </c>
      <c r="I414" s="247">
        <v>117</v>
      </c>
      <c r="J414" s="247">
        <v>101</v>
      </c>
      <c r="K414" s="247">
        <v>110</v>
      </c>
      <c r="L414" s="247">
        <v>97</v>
      </c>
    </row>
    <row r="415" spans="8:12" x14ac:dyDescent="0.3">
      <c r="H415" s="254">
        <v>44076</v>
      </c>
      <c r="I415" s="247">
        <v>117</v>
      </c>
      <c r="J415" s="247">
        <v>101</v>
      </c>
      <c r="K415" s="247">
        <v>110</v>
      </c>
      <c r="L415" s="247">
        <v>97</v>
      </c>
    </row>
    <row r="416" spans="8:12" x14ac:dyDescent="0.3">
      <c r="H416" s="254">
        <v>44077</v>
      </c>
      <c r="I416" s="247">
        <v>117</v>
      </c>
      <c r="J416" s="247">
        <v>101</v>
      </c>
      <c r="K416" s="247">
        <v>112</v>
      </c>
      <c r="L416" s="247">
        <v>97</v>
      </c>
    </row>
    <row r="417" spans="8:12" x14ac:dyDescent="0.3">
      <c r="H417" s="254">
        <v>44078</v>
      </c>
      <c r="I417" s="247">
        <v>117</v>
      </c>
      <c r="J417" s="247">
        <v>101</v>
      </c>
      <c r="K417" s="247">
        <v>112</v>
      </c>
      <c r="L417" s="247">
        <v>97</v>
      </c>
    </row>
    <row r="418" spans="8:12" x14ac:dyDescent="0.3">
      <c r="H418" s="254">
        <v>44081</v>
      </c>
      <c r="I418" s="247">
        <v>116</v>
      </c>
      <c r="J418" s="247">
        <v>101</v>
      </c>
      <c r="K418" s="247">
        <v>113</v>
      </c>
      <c r="L418" s="247">
        <v>97</v>
      </c>
    </row>
    <row r="419" spans="8:12" x14ac:dyDescent="0.3">
      <c r="H419" s="254">
        <v>44082</v>
      </c>
      <c r="I419" s="247">
        <v>118</v>
      </c>
      <c r="J419" s="247">
        <v>101</v>
      </c>
      <c r="K419" s="247">
        <v>114</v>
      </c>
      <c r="L419" s="247">
        <v>98</v>
      </c>
    </row>
    <row r="420" spans="8:12" x14ac:dyDescent="0.3">
      <c r="H420" s="254">
        <v>44083</v>
      </c>
      <c r="I420" s="247">
        <v>117</v>
      </c>
      <c r="J420" s="247">
        <v>101</v>
      </c>
      <c r="K420" s="247">
        <v>113</v>
      </c>
      <c r="L420" s="247">
        <v>98</v>
      </c>
    </row>
    <row r="421" spans="8:12" x14ac:dyDescent="0.3">
      <c r="H421" s="254">
        <v>44084</v>
      </c>
      <c r="I421" s="247">
        <v>117</v>
      </c>
      <c r="J421" s="247">
        <v>101</v>
      </c>
      <c r="K421" s="247">
        <v>112</v>
      </c>
      <c r="L421" s="247">
        <v>98</v>
      </c>
    </row>
    <row r="422" spans="8:12" x14ac:dyDescent="0.3">
      <c r="H422" s="254">
        <v>44085</v>
      </c>
      <c r="I422" s="247">
        <v>118</v>
      </c>
      <c r="J422" s="247">
        <v>101</v>
      </c>
      <c r="K422" s="247">
        <v>112</v>
      </c>
      <c r="L422" s="247">
        <v>98</v>
      </c>
    </row>
    <row r="423" spans="8:12" x14ac:dyDescent="0.3">
      <c r="H423" s="254">
        <v>44088</v>
      </c>
      <c r="I423" s="247">
        <v>118</v>
      </c>
      <c r="J423" s="247">
        <v>100</v>
      </c>
      <c r="K423" s="247">
        <v>112</v>
      </c>
      <c r="L423" s="247">
        <v>97</v>
      </c>
    </row>
    <row r="424" spans="8:12" x14ac:dyDescent="0.3">
      <c r="H424" s="254">
        <v>44089</v>
      </c>
      <c r="I424" s="247">
        <v>118</v>
      </c>
      <c r="J424" s="247">
        <v>100</v>
      </c>
      <c r="K424" s="247">
        <v>112</v>
      </c>
      <c r="L424" s="247">
        <v>97</v>
      </c>
    </row>
    <row r="425" spans="8:12" x14ac:dyDescent="0.3">
      <c r="H425" s="254">
        <v>44090</v>
      </c>
      <c r="I425" s="247">
        <v>118</v>
      </c>
      <c r="J425" s="247">
        <v>100</v>
      </c>
      <c r="K425" s="247">
        <v>111</v>
      </c>
      <c r="L425" s="247">
        <v>98</v>
      </c>
    </row>
    <row r="426" spans="8:12" x14ac:dyDescent="0.3">
      <c r="H426" s="254">
        <v>44091</v>
      </c>
      <c r="I426" s="247">
        <v>118</v>
      </c>
      <c r="J426" s="247">
        <v>100</v>
      </c>
      <c r="K426" s="247">
        <v>112</v>
      </c>
      <c r="L426" s="247">
        <v>97</v>
      </c>
    </row>
    <row r="427" spans="8:12" x14ac:dyDescent="0.3">
      <c r="H427" s="254">
        <v>44092</v>
      </c>
      <c r="I427" s="247">
        <v>116</v>
      </c>
      <c r="J427" s="247">
        <v>100</v>
      </c>
      <c r="K427" s="247">
        <v>112</v>
      </c>
      <c r="L427" s="247">
        <v>97</v>
      </c>
    </row>
    <row r="428" spans="8:12" x14ac:dyDescent="0.3">
      <c r="H428" s="254">
        <v>44096</v>
      </c>
      <c r="I428" s="247">
        <v>115</v>
      </c>
      <c r="J428" s="247">
        <v>100</v>
      </c>
      <c r="K428" s="247">
        <v>113</v>
      </c>
      <c r="L428" s="247">
        <v>98</v>
      </c>
    </row>
    <row r="429" spans="8:12" x14ac:dyDescent="0.3">
      <c r="H429" s="254">
        <v>44097</v>
      </c>
      <c r="I429" s="247">
        <v>115</v>
      </c>
      <c r="J429" s="247">
        <v>100</v>
      </c>
      <c r="K429" s="247">
        <v>114</v>
      </c>
      <c r="L429" s="247">
        <v>99</v>
      </c>
    </row>
    <row r="430" spans="8:12" x14ac:dyDescent="0.3">
      <c r="H430" s="254">
        <v>44098</v>
      </c>
      <c r="I430" s="247">
        <v>115</v>
      </c>
      <c r="J430" s="247">
        <v>100</v>
      </c>
      <c r="K430" s="247">
        <v>115</v>
      </c>
      <c r="L430" s="247">
        <v>99</v>
      </c>
    </row>
    <row r="431" spans="8:12" x14ac:dyDescent="0.3">
      <c r="H431" s="254">
        <v>44099</v>
      </c>
      <c r="I431" s="247">
        <v>114</v>
      </c>
      <c r="J431" s="247">
        <v>100</v>
      </c>
      <c r="K431" s="247">
        <v>115</v>
      </c>
      <c r="L431" s="247">
        <v>99</v>
      </c>
    </row>
    <row r="432" spans="8:12" x14ac:dyDescent="0.3">
      <c r="H432" s="254">
        <v>44102</v>
      </c>
      <c r="I432" s="247">
        <v>114</v>
      </c>
      <c r="J432" s="247">
        <v>100</v>
      </c>
      <c r="K432" s="247">
        <v>118</v>
      </c>
      <c r="L432" s="247">
        <v>99</v>
      </c>
    </row>
    <row r="433" spans="8:12" x14ac:dyDescent="0.3">
      <c r="H433" s="254">
        <v>44103</v>
      </c>
      <c r="I433" s="247">
        <v>115</v>
      </c>
      <c r="J433" s="247">
        <v>101</v>
      </c>
      <c r="K433" s="247">
        <v>118</v>
      </c>
      <c r="L433" s="247">
        <v>98</v>
      </c>
    </row>
    <row r="434" spans="8:12" x14ac:dyDescent="0.3">
      <c r="H434" s="254">
        <v>44104</v>
      </c>
      <c r="I434" s="247">
        <v>115</v>
      </c>
      <c r="J434" s="247">
        <v>101</v>
      </c>
      <c r="K434" s="247">
        <v>117</v>
      </c>
      <c r="L434" s="247">
        <v>98</v>
      </c>
    </row>
    <row r="435" spans="8:12" x14ac:dyDescent="0.3">
      <c r="H435" s="254">
        <v>44105</v>
      </c>
      <c r="I435" s="247">
        <v>116</v>
      </c>
      <c r="J435" s="247">
        <v>101</v>
      </c>
      <c r="K435" s="247">
        <v>115</v>
      </c>
      <c r="L435" s="247">
        <v>98</v>
      </c>
    </row>
    <row r="436" spans="8:12" x14ac:dyDescent="0.3">
      <c r="H436" s="254">
        <v>44106</v>
      </c>
      <c r="I436" s="247">
        <v>116</v>
      </c>
      <c r="J436" s="247">
        <v>101</v>
      </c>
      <c r="K436" s="247">
        <v>117</v>
      </c>
      <c r="L436" s="247">
        <v>98</v>
      </c>
    </row>
    <row r="437" spans="8:12" x14ac:dyDescent="0.3">
      <c r="H437" s="254">
        <v>44109</v>
      </c>
      <c r="I437" s="247">
        <v>115</v>
      </c>
      <c r="J437" s="247">
        <v>101</v>
      </c>
      <c r="K437" s="247">
        <v>117</v>
      </c>
      <c r="L437" s="247">
        <v>98</v>
      </c>
    </row>
    <row r="438" spans="8:12" x14ac:dyDescent="0.3">
      <c r="H438" s="254">
        <v>44110</v>
      </c>
      <c r="I438" s="247">
        <v>116</v>
      </c>
      <c r="J438" s="247">
        <v>101</v>
      </c>
      <c r="K438" s="247">
        <v>117</v>
      </c>
      <c r="L438" s="247">
        <v>98</v>
      </c>
    </row>
    <row r="439" spans="8:12" x14ac:dyDescent="0.3">
      <c r="H439" s="254">
        <v>44111</v>
      </c>
      <c r="I439" s="247">
        <v>116</v>
      </c>
      <c r="J439" s="247">
        <v>101</v>
      </c>
      <c r="K439" s="247">
        <v>117</v>
      </c>
      <c r="L439" s="247">
        <v>98</v>
      </c>
    </row>
    <row r="440" spans="8:12" x14ac:dyDescent="0.3">
      <c r="H440" s="254">
        <v>44112</v>
      </c>
      <c r="I440" s="247">
        <v>117</v>
      </c>
      <c r="J440" s="247">
        <v>101</v>
      </c>
      <c r="K440" s="247">
        <v>116</v>
      </c>
      <c r="L440" s="247">
        <v>98</v>
      </c>
    </row>
    <row r="441" spans="8:12" x14ac:dyDescent="0.3">
      <c r="H441" s="254">
        <v>44113</v>
      </c>
      <c r="I441" s="247">
        <v>116</v>
      </c>
      <c r="J441" s="247">
        <v>101</v>
      </c>
      <c r="K441" s="247">
        <v>115</v>
      </c>
      <c r="L441" s="247">
        <v>97</v>
      </c>
    </row>
    <row r="442" spans="8:12" x14ac:dyDescent="0.3">
      <c r="H442" s="254">
        <v>44116</v>
      </c>
      <c r="I442" s="247">
        <v>116</v>
      </c>
      <c r="J442" s="247">
        <v>101</v>
      </c>
      <c r="K442" s="247">
        <v>115</v>
      </c>
      <c r="L442" s="247">
        <v>98</v>
      </c>
    </row>
    <row r="443" spans="8:12" x14ac:dyDescent="0.3">
      <c r="H443" s="254">
        <v>44117</v>
      </c>
      <c r="I443" s="247">
        <v>116</v>
      </c>
      <c r="J443" s="247">
        <v>101</v>
      </c>
      <c r="K443" s="247">
        <v>115</v>
      </c>
      <c r="L443" s="247">
        <v>98</v>
      </c>
    </row>
    <row r="444" spans="8:12" x14ac:dyDescent="0.3">
      <c r="H444" s="254">
        <v>44118</v>
      </c>
      <c r="I444" s="247">
        <v>115</v>
      </c>
      <c r="J444" s="247">
        <v>101</v>
      </c>
      <c r="K444" s="247">
        <v>115</v>
      </c>
      <c r="L444" s="247">
        <v>98</v>
      </c>
    </row>
    <row r="445" spans="8:12" x14ac:dyDescent="0.3">
      <c r="H445" s="254">
        <v>44119</v>
      </c>
      <c r="I445" s="247">
        <v>116</v>
      </c>
      <c r="J445" s="247">
        <v>102</v>
      </c>
      <c r="K445" s="247">
        <v>116</v>
      </c>
      <c r="L445" s="247">
        <v>98</v>
      </c>
    </row>
    <row r="446" spans="8:12" x14ac:dyDescent="0.3">
      <c r="H446" s="254">
        <v>44120</v>
      </c>
      <c r="I446" s="247">
        <v>116</v>
      </c>
      <c r="J446" s="247">
        <v>102</v>
      </c>
      <c r="K446" s="247">
        <v>117</v>
      </c>
      <c r="L446" s="247">
        <v>98</v>
      </c>
    </row>
    <row r="447" spans="8:12" x14ac:dyDescent="0.3">
      <c r="H447" s="254">
        <v>44123</v>
      </c>
      <c r="I447" s="247">
        <v>116</v>
      </c>
      <c r="J447" s="247">
        <v>102</v>
      </c>
      <c r="K447" s="247">
        <v>116</v>
      </c>
      <c r="L447" s="247">
        <v>98</v>
      </c>
    </row>
    <row r="448" spans="8:12" x14ac:dyDescent="0.3">
      <c r="H448" s="254">
        <v>44124</v>
      </c>
      <c r="I448" s="247">
        <v>116</v>
      </c>
      <c r="J448" s="247">
        <v>102</v>
      </c>
      <c r="K448" s="247">
        <v>116</v>
      </c>
      <c r="L448" s="247">
        <v>97</v>
      </c>
    </row>
    <row r="449" spans="8:12" x14ac:dyDescent="0.3">
      <c r="H449" s="254">
        <v>44125</v>
      </c>
      <c r="I449" s="247">
        <v>116</v>
      </c>
      <c r="J449" s="247">
        <v>102</v>
      </c>
      <c r="K449" s="247">
        <v>115</v>
      </c>
      <c r="L449" s="247">
        <v>97</v>
      </c>
    </row>
    <row r="450" spans="8:12" x14ac:dyDescent="0.3">
      <c r="H450" s="254">
        <v>44126</v>
      </c>
      <c r="I450" s="247">
        <v>117</v>
      </c>
      <c r="J450" s="247">
        <v>102</v>
      </c>
      <c r="K450" s="247">
        <v>115</v>
      </c>
      <c r="L450" s="247">
        <v>97</v>
      </c>
    </row>
    <row r="451" spans="8:12" x14ac:dyDescent="0.3">
      <c r="H451" s="254">
        <v>44127</v>
      </c>
      <c r="I451" s="247">
        <v>116</v>
      </c>
      <c r="J451" s="247">
        <v>102</v>
      </c>
      <c r="K451" s="247">
        <v>114</v>
      </c>
      <c r="L451" s="247">
        <v>97</v>
      </c>
    </row>
    <row r="452" spans="8:12" x14ac:dyDescent="0.3">
      <c r="H452" s="254">
        <v>44130</v>
      </c>
      <c r="I452" s="247">
        <v>116</v>
      </c>
      <c r="J452" s="247">
        <v>102</v>
      </c>
      <c r="K452" s="247">
        <v>114</v>
      </c>
      <c r="L452" s="247">
        <v>97</v>
      </c>
    </row>
    <row r="453" spans="8:12" x14ac:dyDescent="0.3">
      <c r="H453" s="254">
        <v>44131</v>
      </c>
      <c r="I453" s="247">
        <v>115</v>
      </c>
      <c r="J453" s="247">
        <v>102</v>
      </c>
      <c r="K453" s="247">
        <v>114</v>
      </c>
      <c r="L453" s="247">
        <v>97</v>
      </c>
    </row>
    <row r="454" spans="8:12" x14ac:dyDescent="0.3">
      <c r="H454" s="254">
        <v>44132</v>
      </c>
      <c r="I454" s="247">
        <v>115</v>
      </c>
      <c r="J454" s="247">
        <v>102</v>
      </c>
      <c r="K454" s="247">
        <v>116</v>
      </c>
      <c r="L454" s="247">
        <v>98</v>
      </c>
    </row>
    <row r="455" spans="8:12" x14ac:dyDescent="0.3">
      <c r="H455" s="254">
        <v>44133</v>
      </c>
      <c r="I455" s="247">
        <v>115</v>
      </c>
      <c r="J455" s="247">
        <v>102</v>
      </c>
      <c r="K455" s="247">
        <v>118</v>
      </c>
      <c r="L455" s="247">
        <v>98</v>
      </c>
    </row>
    <row r="456" spans="8:12" x14ac:dyDescent="0.3">
      <c r="H456" s="254">
        <v>44134</v>
      </c>
      <c r="I456" s="247">
        <v>115</v>
      </c>
      <c r="J456" s="247">
        <v>102</v>
      </c>
      <c r="K456" s="247">
        <v>118</v>
      </c>
      <c r="L456" s="247">
        <v>98</v>
      </c>
    </row>
    <row r="457" spans="8:12" x14ac:dyDescent="0.3">
      <c r="H457" s="254">
        <v>44137</v>
      </c>
      <c r="I457" s="247">
        <v>115</v>
      </c>
      <c r="J457" s="247">
        <v>102</v>
      </c>
      <c r="K457" s="247">
        <v>120</v>
      </c>
      <c r="L457" s="247">
        <v>99</v>
      </c>
    </row>
    <row r="458" spans="8:12" x14ac:dyDescent="0.3">
      <c r="H458" s="254">
        <v>44138</v>
      </c>
      <c r="I458" s="248">
        <v>114.667</v>
      </c>
      <c r="J458" s="247">
        <v>102</v>
      </c>
      <c r="K458" s="247">
        <v>119</v>
      </c>
      <c r="L458" s="247">
        <v>98</v>
      </c>
    </row>
    <row r="459" spans="8:12" x14ac:dyDescent="0.3">
      <c r="H459" s="254">
        <v>44139</v>
      </c>
      <c r="I459" s="248">
        <v>113.428</v>
      </c>
      <c r="J459" s="247">
        <v>102</v>
      </c>
      <c r="K459" s="247">
        <v>118</v>
      </c>
      <c r="L459" s="247">
        <v>98</v>
      </c>
    </row>
    <row r="460" spans="8:12" x14ac:dyDescent="0.3">
      <c r="H460" s="254">
        <v>44140</v>
      </c>
      <c r="I460" s="248">
        <v>112.524</v>
      </c>
      <c r="J460" s="247">
        <v>102</v>
      </c>
      <c r="K460" s="247">
        <v>116</v>
      </c>
      <c r="L460" s="247">
        <v>97</v>
      </c>
    </row>
    <row r="461" spans="8:12" x14ac:dyDescent="0.3">
      <c r="H461" s="254">
        <v>44141</v>
      </c>
      <c r="I461" s="248">
        <v>111.875</v>
      </c>
      <c r="J461" s="247">
        <v>102</v>
      </c>
      <c r="K461" s="247">
        <v>116</v>
      </c>
      <c r="L461" s="247">
        <v>97</v>
      </c>
    </row>
    <row r="462" spans="8:12" x14ac:dyDescent="0.3">
      <c r="H462" s="254">
        <v>44144</v>
      </c>
      <c r="I462" s="248">
        <v>111.367</v>
      </c>
      <c r="J462" s="247">
        <v>102</v>
      </c>
      <c r="K462" s="247">
        <v>115</v>
      </c>
      <c r="L462" s="247">
        <v>97</v>
      </c>
    </row>
    <row r="463" spans="8:12" x14ac:dyDescent="0.3">
      <c r="H463" s="254">
        <v>44145</v>
      </c>
      <c r="I463" s="248">
        <v>111.248</v>
      </c>
      <c r="J463" s="247">
        <v>102</v>
      </c>
      <c r="K463" s="247">
        <v>114</v>
      </c>
      <c r="L463" s="247">
        <v>97</v>
      </c>
    </row>
    <row r="464" spans="8:12" x14ac:dyDescent="0.3">
      <c r="H464" s="254">
        <v>44146</v>
      </c>
      <c r="I464" s="248">
        <v>111.30500000000001</v>
      </c>
      <c r="J464" s="247">
        <v>102</v>
      </c>
      <c r="K464" s="247">
        <v>113</v>
      </c>
      <c r="L464" s="247">
        <v>97</v>
      </c>
    </row>
    <row r="465" spans="8:12" x14ac:dyDescent="0.3">
      <c r="H465" s="254">
        <v>44147</v>
      </c>
      <c r="I465" s="248">
        <v>111.497</v>
      </c>
      <c r="J465" s="247">
        <v>102</v>
      </c>
      <c r="K465" s="247">
        <v>115</v>
      </c>
      <c r="L465" s="247">
        <v>97</v>
      </c>
    </row>
    <row r="466" spans="8:12" x14ac:dyDescent="0.3">
      <c r="H466" s="254">
        <v>44148</v>
      </c>
      <c r="I466" s="248">
        <v>111.248</v>
      </c>
      <c r="J466" s="247">
        <v>102</v>
      </c>
      <c r="K466" s="247">
        <v>115</v>
      </c>
      <c r="L466" s="247">
        <v>97</v>
      </c>
    </row>
    <row r="467" spans="8:12" x14ac:dyDescent="0.3">
      <c r="H467" s="254">
        <v>44151</v>
      </c>
      <c r="I467" s="248">
        <v>110.834</v>
      </c>
      <c r="J467" s="247">
        <v>103</v>
      </c>
      <c r="K467" s="247">
        <v>115</v>
      </c>
      <c r="L467" s="247">
        <v>97</v>
      </c>
    </row>
    <row r="468" spans="8:12" x14ac:dyDescent="0.3">
      <c r="H468" s="254">
        <v>44152</v>
      </c>
      <c r="I468" s="248">
        <v>110.66</v>
      </c>
      <c r="J468" s="247">
        <v>103</v>
      </c>
      <c r="K468" s="247">
        <v>114</v>
      </c>
      <c r="L468" s="247">
        <v>97</v>
      </c>
    </row>
    <row r="469" spans="8:12" x14ac:dyDescent="0.3">
      <c r="H469" s="254">
        <v>44153</v>
      </c>
      <c r="I469" s="248">
        <v>110.607</v>
      </c>
      <c r="J469" s="247">
        <v>103</v>
      </c>
      <c r="K469" s="247">
        <v>113</v>
      </c>
      <c r="L469" s="247">
        <v>97</v>
      </c>
    </row>
    <row r="470" spans="8:12" x14ac:dyDescent="0.3">
      <c r="H470" s="254">
        <v>44154</v>
      </c>
      <c r="I470" s="248">
        <v>110.19199999999999</v>
      </c>
      <c r="J470" s="247">
        <v>103</v>
      </c>
      <c r="K470" s="247">
        <v>114</v>
      </c>
      <c r="L470" s="247">
        <v>97</v>
      </c>
    </row>
    <row r="471" spans="8:12" x14ac:dyDescent="0.3">
      <c r="H471" s="254">
        <v>44155</v>
      </c>
      <c r="I471" s="248">
        <v>110.509</v>
      </c>
      <c r="J471" s="247">
        <v>104</v>
      </c>
      <c r="K471" s="247">
        <v>114</v>
      </c>
      <c r="L471" s="247">
        <v>97</v>
      </c>
    </row>
    <row r="472" spans="8:12" x14ac:dyDescent="0.3">
      <c r="H472" s="254">
        <v>44158</v>
      </c>
      <c r="I472" s="248">
        <v>111.071</v>
      </c>
      <c r="J472" s="247">
        <v>104</v>
      </c>
      <c r="K472" s="247">
        <v>113</v>
      </c>
      <c r="L472" s="247">
        <v>97</v>
      </c>
    </row>
    <row r="473" spans="8:12" x14ac:dyDescent="0.3">
      <c r="H473" s="254">
        <v>44159</v>
      </c>
      <c r="I473" s="248">
        <v>110.786</v>
      </c>
      <c r="J473" s="247">
        <v>106</v>
      </c>
      <c r="K473" s="247">
        <v>113</v>
      </c>
      <c r="L473" s="247">
        <v>97</v>
      </c>
    </row>
    <row r="474" spans="8:12" x14ac:dyDescent="0.3">
      <c r="H474" s="254">
        <v>44160</v>
      </c>
      <c r="I474" s="248">
        <v>110.294</v>
      </c>
      <c r="J474" s="247">
        <v>106</v>
      </c>
      <c r="K474" s="247">
        <v>112</v>
      </c>
      <c r="L474" s="247">
        <v>96</v>
      </c>
    </row>
    <row r="475" spans="8:12" x14ac:dyDescent="0.3">
      <c r="H475" s="254">
        <v>44161</v>
      </c>
      <c r="I475" s="248">
        <v>110.325</v>
      </c>
      <c r="J475" s="247">
        <v>105</v>
      </c>
      <c r="K475" s="247">
        <v>113</v>
      </c>
      <c r="L475" s="247">
        <v>96</v>
      </c>
    </row>
    <row r="476" spans="8:12" x14ac:dyDescent="0.3">
      <c r="H476" s="254">
        <v>44162</v>
      </c>
      <c r="I476" s="248">
        <v>110.49</v>
      </c>
      <c r="J476" s="247">
        <v>105</v>
      </c>
      <c r="K476" s="247">
        <v>113</v>
      </c>
      <c r="L476" s="247">
        <v>96</v>
      </c>
    </row>
    <row r="477" spans="8:12" x14ac:dyDescent="0.3">
      <c r="H477" s="254">
        <v>44165</v>
      </c>
      <c r="I477" s="248">
        <v>110.48399999999999</v>
      </c>
      <c r="J477" s="247">
        <v>105</v>
      </c>
      <c r="K477" s="247">
        <v>114</v>
      </c>
      <c r="L477" s="247">
        <v>96</v>
      </c>
    </row>
    <row r="478" spans="8:12" x14ac:dyDescent="0.3">
      <c r="H478" s="254">
        <v>44166</v>
      </c>
      <c r="I478" s="248">
        <v>109.703</v>
      </c>
      <c r="J478" s="247">
        <v>105</v>
      </c>
      <c r="K478" s="247">
        <v>113</v>
      </c>
      <c r="L478" s="247">
        <v>96</v>
      </c>
    </row>
    <row r="479" spans="8:12" x14ac:dyDescent="0.3">
      <c r="H479" s="254">
        <v>44167</v>
      </c>
      <c r="I479" s="248">
        <v>109.752</v>
      </c>
      <c r="J479" s="247">
        <v>105</v>
      </c>
      <c r="K479" s="247">
        <v>113</v>
      </c>
      <c r="L479" s="247">
        <v>95</v>
      </c>
    </row>
    <row r="480" spans="8:12" x14ac:dyDescent="0.3">
      <c r="H480" s="254">
        <v>44168</v>
      </c>
      <c r="I480" s="248">
        <v>108.913</v>
      </c>
      <c r="J480" s="247">
        <v>105</v>
      </c>
      <c r="K480" s="247">
        <v>112</v>
      </c>
      <c r="L480" s="247">
        <v>95</v>
      </c>
    </row>
    <row r="481" spans="8:12" x14ac:dyDescent="0.3">
      <c r="H481" s="254">
        <v>44169</v>
      </c>
      <c r="I481" s="248">
        <v>108.839</v>
      </c>
      <c r="J481" s="247">
        <v>106</v>
      </c>
      <c r="K481" s="247">
        <v>111</v>
      </c>
      <c r="L481" s="247">
        <v>95</v>
      </c>
    </row>
    <row r="482" spans="8:12" x14ac:dyDescent="0.3">
      <c r="H482" s="254">
        <v>44172</v>
      </c>
      <c r="I482" s="248">
        <v>108.73399999999999</v>
      </c>
      <c r="J482" s="247">
        <v>106</v>
      </c>
      <c r="K482" s="247">
        <v>111</v>
      </c>
      <c r="L482" s="247">
        <v>95</v>
      </c>
    </row>
    <row r="483" spans="8:12" x14ac:dyDescent="0.3">
      <c r="H483" s="254">
        <v>44173</v>
      </c>
      <c r="I483" s="248">
        <v>108.42</v>
      </c>
      <c r="J483" s="247">
        <v>106</v>
      </c>
      <c r="K483" s="247">
        <v>109</v>
      </c>
      <c r="L483" s="247">
        <v>95</v>
      </c>
    </row>
    <row r="484" spans="8:12" x14ac:dyDescent="0.3">
      <c r="H484" s="254">
        <v>44174</v>
      </c>
      <c r="I484" s="248">
        <v>108.715</v>
      </c>
      <c r="J484" s="247">
        <v>106</v>
      </c>
      <c r="K484" s="247">
        <v>109</v>
      </c>
      <c r="L484" s="247">
        <v>95</v>
      </c>
    </row>
    <row r="485" spans="8:12" x14ac:dyDescent="0.3">
      <c r="H485" s="254">
        <v>44175</v>
      </c>
      <c r="I485" s="248">
        <v>108.273</v>
      </c>
      <c r="J485" s="247">
        <v>107</v>
      </c>
      <c r="K485" s="247">
        <v>110</v>
      </c>
      <c r="L485" s="247">
        <v>95</v>
      </c>
    </row>
    <row r="486" spans="8:12" x14ac:dyDescent="0.3">
      <c r="H486" s="254">
        <v>44176</v>
      </c>
      <c r="I486" s="248">
        <v>108.52</v>
      </c>
      <c r="J486" s="247">
        <v>107</v>
      </c>
      <c r="K486" s="247">
        <v>109</v>
      </c>
      <c r="L486" s="247">
        <v>95</v>
      </c>
    </row>
    <row r="487" spans="8:12" x14ac:dyDescent="0.3">
      <c r="H487" s="254">
        <v>44179</v>
      </c>
      <c r="I487" s="248">
        <v>108.715</v>
      </c>
      <c r="J487" s="247">
        <v>108</v>
      </c>
      <c r="K487" s="247">
        <v>109</v>
      </c>
      <c r="L487" s="247">
        <v>95</v>
      </c>
    </row>
    <row r="488" spans="8:12" x14ac:dyDescent="0.3">
      <c r="H488" s="254">
        <v>44180</v>
      </c>
      <c r="I488" s="248">
        <v>108.224</v>
      </c>
      <c r="J488" s="247">
        <v>108</v>
      </c>
      <c r="K488" s="247">
        <v>109</v>
      </c>
      <c r="L488" s="247">
        <v>95</v>
      </c>
    </row>
    <row r="489" spans="8:12" x14ac:dyDescent="0.3">
      <c r="H489" s="254">
        <v>44181</v>
      </c>
      <c r="I489" s="248">
        <v>107.931</v>
      </c>
      <c r="J489" s="247">
        <v>108</v>
      </c>
      <c r="K489" s="247">
        <v>109</v>
      </c>
      <c r="L489" s="247">
        <v>95</v>
      </c>
    </row>
    <row r="490" spans="8:12" x14ac:dyDescent="0.3">
      <c r="H490" s="254">
        <v>44182</v>
      </c>
      <c r="I490" s="248">
        <v>107.571</v>
      </c>
      <c r="J490" s="247">
        <v>108</v>
      </c>
      <c r="K490" s="247">
        <v>109</v>
      </c>
      <c r="L490" s="247">
        <v>94</v>
      </c>
    </row>
    <row r="491" spans="8:12" x14ac:dyDescent="0.3">
      <c r="H491" s="254">
        <v>44183</v>
      </c>
      <c r="I491" s="248">
        <v>107.601</v>
      </c>
      <c r="J491" s="247">
        <v>108</v>
      </c>
      <c r="K491" s="247">
        <v>110</v>
      </c>
      <c r="L491" s="247">
        <v>94</v>
      </c>
    </row>
    <row r="492" spans="8:12" x14ac:dyDescent="0.3">
      <c r="H492" s="254">
        <v>44186</v>
      </c>
      <c r="I492" s="248">
        <v>108.282</v>
      </c>
      <c r="J492" s="247">
        <v>108</v>
      </c>
      <c r="K492" s="247">
        <v>112</v>
      </c>
      <c r="L492" s="247">
        <v>94</v>
      </c>
    </row>
    <row r="493" spans="8:12" x14ac:dyDescent="0.3">
      <c r="H493" s="254">
        <v>44187</v>
      </c>
      <c r="I493" s="248">
        <v>108.492</v>
      </c>
      <c r="J493" s="247">
        <v>108</v>
      </c>
      <c r="K493" s="247">
        <v>113</v>
      </c>
      <c r="L493" s="247">
        <v>95</v>
      </c>
    </row>
    <row r="494" spans="8:12" x14ac:dyDescent="0.3">
      <c r="H494" s="254">
        <v>44188</v>
      </c>
      <c r="I494" s="248">
        <v>108.124</v>
      </c>
      <c r="J494" s="247">
        <v>108</v>
      </c>
      <c r="K494" s="247">
        <v>112</v>
      </c>
      <c r="L494" s="247">
        <v>95</v>
      </c>
    </row>
    <row r="495" spans="8:12" x14ac:dyDescent="0.3">
      <c r="H495" s="254">
        <v>44189</v>
      </c>
      <c r="I495" s="248">
        <v>107.941</v>
      </c>
      <c r="J495" s="247">
        <v>108</v>
      </c>
      <c r="K495" s="247">
        <v>111</v>
      </c>
      <c r="L495" s="247">
        <v>95</v>
      </c>
    </row>
    <row r="496" spans="8:12" x14ac:dyDescent="0.3">
      <c r="H496" s="254">
        <v>44193</v>
      </c>
      <c r="I496" s="248">
        <v>107.83</v>
      </c>
      <c r="J496" s="247">
        <v>108</v>
      </c>
      <c r="K496" s="247">
        <v>110</v>
      </c>
      <c r="L496" s="247">
        <v>95</v>
      </c>
    </row>
    <row r="497" spans="8:12" x14ac:dyDescent="0.3">
      <c r="H497" s="254">
        <v>44194</v>
      </c>
      <c r="I497" s="248">
        <v>107.767</v>
      </c>
      <c r="J497" s="247">
        <v>108</v>
      </c>
      <c r="K497" s="247">
        <v>110</v>
      </c>
      <c r="L497" s="247">
        <v>94</v>
      </c>
    </row>
    <row r="498" spans="8:12" x14ac:dyDescent="0.3">
      <c r="H498" s="254">
        <v>44195</v>
      </c>
      <c r="I498" s="248">
        <v>107.453</v>
      </c>
      <c r="J498" s="247">
        <v>108</v>
      </c>
      <c r="K498" s="247">
        <v>110</v>
      </c>
      <c r="L498" s="247">
        <v>94</v>
      </c>
    </row>
    <row r="499" spans="8:12" x14ac:dyDescent="0.3">
      <c r="H499" s="254">
        <v>44196</v>
      </c>
      <c r="I499" s="248">
        <v>107.38200000000001</v>
      </c>
      <c r="J499" s="247">
        <v>108</v>
      </c>
      <c r="K499" s="247">
        <v>111</v>
      </c>
      <c r="L499" s="247">
        <v>94</v>
      </c>
    </row>
    <row r="500" spans="8:12" x14ac:dyDescent="0.3">
      <c r="H500" s="254">
        <v>44204</v>
      </c>
      <c r="I500" s="248">
        <v>108.265</v>
      </c>
      <c r="J500" s="247">
        <v>108</v>
      </c>
      <c r="K500" s="247">
        <v>111</v>
      </c>
      <c r="L500" s="247">
        <v>94</v>
      </c>
    </row>
    <row r="501" spans="8:12" x14ac:dyDescent="0.3">
      <c r="H501" s="254">
        <v>44207</v>
      </c>
      <c r="I501" s="248">
        <v>109.163</v>
      </c>
      <c r="J501" s="247">
        <v>108</v>
      </c>
      <c r="K501" s="247">
        <v>111</v>
      </c>
      <c r="L501" s="247">
        <v>95</v>
      </c>
    </row>
    <row r="502" spans="8:12" x14ac:dyDescent="0.3">
      <c r="H502" s="254">
        <v>44208</v>
      </c>
      <c r="I502" s="248">
        <v>108.05500000000001</v>
      </c>
      <c r="J502" s="247">
        <v>108</v>
      </c>
      <c r="K502" s="247">
        <v>110</v>
      </c>
      <c r="L502" s="247">
        <v>94</v>
      </c>
    </row>
    <row r="503" spans="8:12" x14ac:dyDescent="0.3">
      <c r="H503" s="254">
        <v>44209</v>
      </c>
      <c r="I503" s="248">
        <v>108.36499999999999</v>
      </c>
      <c r="J503" s="247">
        <v>109</v>
      </c>
      <c r="K503" s="247">
        <v>110</v>
      </c>
      <c r="L503" s="247">
        <v>95</v>
      </c>
    </row>
    <row r="504" spans="8:12" x14ac:dyDescent="0.3">
      <c r="H504" s="254">
        <v>44210</v>
      </c>
      <c r="I504" s="248">
        <v>107.657</v>
      </c>
      <c r="J504" s="247">
        <v>108</v>
      </c>
      <c r="K504" s="247">
        <v>109</v>
      </c>
      <c r="L504" s="247">
        <v>94</v>
      </c>
    </row>
    <row r="505" spans="8:12" x14ac:dyDescent="0.3">
      <c r="H505" s="254">
        <v>44211</v>
      </c>
      <c r="I505" s="248">
        <v>108.425</v>
      </c>
      <c r="J505" s="247">
        <v>108</v>
      </c>
      <c r="K505" s="247">
        <v>109</v>
      </c>
      <c r="L505" s="247">
        <v>95</v>
      </c>
    </row>
    <row r="506" spans="8:12" x14ac:dyDescent="0.3">
      <c r="H506" s="254">
        <v>44214</v>
      </c>
      <c r="I506" s="248">
        <v>108.282</v>
      </c>
      <c r="J506" s="247">
        <v>108</v>
      </c>
      <c r="K506" s="247">
        <v>111</v>
      </c>
      <c r="L506" s="247">
        <v>95</v>
      </c>
    </row>
    <row r="507" spans="8:12" x14ac:dyDescent="0.3">
      <c r="H507" s="254">
        <v>44215</v>
      </c>
      <c r="I507" s="248">
        <v>108.175</v>
      </c>
      <c r="J507" s="247">
        <v>107</v>
      </c>
      <c r="K507" s="247">
        <v>110</v>
      </c>
      <c r="L507" s="247">
        <v>95</v>
      </c>
    </row>
    <row r="508" spans="8:12" x14ac:dyDescent="0.3">
      <c r="H508" s="254">
        <v>44216</v>
      </c>
      <c r="I508" s="248">
        <v>107.51900000000001</v>
      </c>
      <c r="J508" s="247">
        <v>107</v>
      </c>
      <c r="K508" s="247">
        <v>109</v>
      </c>
      <c r="L508" s="247">
        <v>95</v>
      </c>
    </row>
    <row r="509" spans="8:12" x14ac:dyDescent="0.3">
      <c r="H509" s="254">
        <v>44217</v>
      </c>
      <c r="I509" s="248">
        <v>107.8</v>
      </c>
      <c r="J509" s="247">
        <v>107</v>
      </c>
      <c r="K509" s="247">
        <v>110</v>
      </c>
      <c r="L509" s="247">
        <v>94</v>
      </c>
    </row>
    <row r="510" spans="8:12" x14ac:dyDescent="0.3">
      <c r="H510" s="254">
        <v>44218</v>
      </c>
      <c r="I510" s="248">
        <v>108.732</v>
      </c>
      <c r="J510" s="247">
        <v>107</v>
      </c>
      <c r="K510" s="247">
        <v>111</v>
      </c>
      <c r="L510" s="247">
        <v>94</v>
      </c>
    </row>
    <row r="511" spans="8:12" x14ac:dyDescent="0.3">
      <c r="H511" s="254">
        <v>44221</v>
      </c>
      <c r="I511" s="248">
        <v>109.136</v>
      </c>
      <c r="J511" s="247">
        <v>107</v>
      </c>
      <c r="K511" s="247">
        <v>112</v>
      </c>
      <c r="L511" s="247">
        <v>95</v>
      </c>
    </row>
    <row r="512" spans="8:12" x14ac:dyDescent="0.3">
      <c r="H512" s="254">
        <v>44222</v>
      </c>
      <c r="I512" s="248">
        <v>108.476</v>
      </c>
      <c r="J512" s="247">
        <v>107</v>
      </c>
      <c r="K512" s="247">
        <v>113</v>
      </c>
      <c r="L512" s="247">
        <v>94</v>
      </c>
    </row>
    <row r="513" spans="8:12" x14ac:dyDescent="0.3">
      <c r="H513" s="254">
        <v>44223</v>
      </c>
      <c r="I513" s="248">
        <v>109.389</v>
      </c>
      <c r="J513" s="247">
        <v>107</v>
      </c>
      <c r="K513" s="247">
        <v>112</v>
      </c>
      <c r="L513" s="247">
        <v>95</v>
      </c>
    </row>
    <row r="514" spans="8:12" x14ac:dyDescent="0.3">
      <c r="H514" s="254">
        <v>44225</v>
      </c>
      <c r="I514" s="248">
        <v>109.119</v>
      </c>
      <c r="J514" s="247">
        <v>107</v>
      </c>
      <c r="K514" s="247">
        <v>114</v>
      </c>
      <c r="L514" s="247">
        <v>95</v>
      </c>
    </row>
    <row r="515" spans="8:12" x14ac:dyDescent="0.3">
      <c r="H515" s="254">
        <v>44228</v>
      </c>
      <c r="I515" s="248">
        <v>108.675</v>
      </c>
      <c r="J515" s="247">
        <v>107</v>
      </c>
      <c r="K515" s="247">
        <v>113</v>
      </c>
      <c r="L515" s="247">
        <v>95</v>
      </c>
    </row>
    <row r="516" spans="8:12" x14ac:dyDescent="0.3">
      <c r="H516" s="254">
        <v>44229</v>
      </c>
      <c r="I516" s="248">
        <v>108.373</v>
      </c>
      <c r="J516" s="247">
        <v>107</v>
      </c>
      <c r="K516" s="247">
        <v>113</v>
      </c>
      <c r="L516" s="247">
        <v>96</v>
      </c>
    </row>
    <row r="517" spans="8:12" x14ac:dyDescent="0.3">
      <c r="H517" s="254">
        <v>44230</v>
      </c>
      <c r="I517" s="248">
        <v>108.435</v>
      </c>
      <c r="J517" s="247">
        <v>107</v>
      </c>
      <c r="K517" s="247">
        <v>113</v>
      </c>
      <c r="L517" s="247">
        <v>95</v>
      </c>
    </row>
    <row r="518" spans="8:12" x14ac:dyDescent="0.3">
      <c r="H518" s="254">
        <v>44231</v>
      </c>
      <c r="I518" s="248">
        <v>108.816</v>
      </c>
      <c r="J518" s="247">
        <v>107</v>
      </c>
      <c r="K518" s="247">
        <v>112</v>
      </c>
      <c r="L518" s="247">
        <v>96</v>
      </c>
    </row>
    <row r="519" spans="8:12" x14ac:dyDescent="0.3">
      <c r="H519" s="254">
        <v>44232</v>
      </c>
      <c r="I519" s="248">
        <v>108.1</v>
      </c>
      <c r="J519" s="247">
        <v>108</v>
      </c>
      <c r="K519" s="247">
        <v>112</v>
      </c>
      <c r="L519" s="247">
        <v>95</v>
      </c>
    </row>
    <row r="520" spans="8:12" x14ac:dyDescent="0.3">
      <c r="H520" s="254">
        <v>44235</v>
      </c>
      <c r="I520" s="248">
        <v>107.898</v>
      </c>
      <c r="J520" s="247">
        <v>108</v>
      </c>
      <c r="K520" s="247">
        <v>111</v>
      </c>
      <c r="L520" s="247">
        <v>95</v>
      </c>
    </row>
    <row r="521" spans="8:12" x14ac:dyDescent="0.3">
      <c r="H521" s="254">
        <v>44236</v>
      </c>
      <c r="I521" s="248">
        <v>107.715</v>
      </c>
      <c r="J521" s="247">
        <v>108</v>
      </c>
      <c r="K521" s="247">
        <v>110</v>
      </c>
      <c r="L521" s="247">
        <v>95</v>
      </c>
    </row>
    <row r="522" spans="8:12" x14ac:dyDescent="0.3">
      <c r="H522" s="254">
        <v>44237</v>
      </c>
      <c r="I522" s="248">
        <v>107.514</v>
      </c>
      <c r="J522" s="247">
        <v>108</v>
      </c>
      <c r="K522" s="247">
        <v>110</v>
      </c>
      <c r="L522" s="247">
        <v>95</v>
      </c>
    </row>
    <row r="523" spans="8:12" x14ac:dyDescent="0.3">
      <c r="H523" s="254">
        <v>44238</v>
      </c>
      <c r="I523" s="248">
        <v>107.40600000000001</v>
      </c>
      <c r="J523" s="247">
        <v>108</v>
      </c>
      <c r="K523" s="247">
        <v>110</v>
      </c>
      <c r="L523" s="247">
        <v>95</v>
      </c>
    </row>
    <row r="524" spans="8:12" x14ac:dyDescent="0.3">
      <c r="H524" s="254">
        <v>44239</v>
      </c>
      <c r="I524" s="248">
        <v>107.206</v>
      </c>
      <c r="J524" s="247">
        <v>108</v>
      </c>
      <c r="K524" s="247">
        <v>111</v>
      </c>
      <c r="L524" s="247">
        <v>95</v>
      </c>
    </row>
    <row r="525" spans="8:12" x14ac:dyDescent="0.3">
      <c r="H525" s="254">
        <v>44242</v>
      </c>
      <c r="I525" s="248">
        <v>106.864</v>
      </c>
      <c r="J525" s="247">
        <v>108</v>
      </c>
      <c r="K525" s="247">
        <v>109</v>
      </c>
      <c r="L525" s="247">
        <v>95</v>
      </c>
    </row>
    <row r="526" spans="8:12" x14ac:dyDescent="0.3">
      <c r="H526" s="254">
        <v>44243</v>
      </c>
      <c r="I526" s="248">
        <v>107.49299999999999</v>
      </c>
      <c r="J526" s="247">
        <v>108</v>
      </c>
      <c r="K526" s="247">
        <v>109</v>
      </c>
      <c r="L526" s="247">
        <v>95</v>
      </c>
    </row>
    <row r="527" spans="8:12" x14ac:dyDescent="0.3">
      <c r="H527" s="254">
        <v>44244</v>
      </c>
      <c r="I527" s="248">
        <v>107.46</v>
      </c>
      <c r="J527" s="247">
        <v>108</v>
      </c>
      <c r="K527" s="247">
        <v>110</v>
      </c>
      <c r="L527" s="247">
        <v>95</v>
      </c>
    </row>
    <row r="528" spans="8:12" x14ac:dyDescent="0.3">
      <c r="H528" s="254">
        <v>44245</v>
      </c>
      <c r="I528" s="248">
        <v>107.53400000000001</v>
      </c>
      <c r="J528" s="247">
        <v>108</v>
      </c>
      <c r="K528" s="247">
        <v>110</v>
      </c>
      <c r="L528" s="247">
        <v>95</v>
      </c>
    </row>
    <row r="529" spans="8:12" x14ac:dyDescent="0.3">
      <c r="H529" s="254">
        <v>44246</v>
      </c>
      <c r="I529" s="248">
        <v>107.41</v>
      </c>
      <c r="J529" s="247">
        <v>108</v>
      </c>
      <c r="K529" s="247">
        <v>110</v>
      </c>
      <c r="L529" s="247">
        <v>95</v>
      </c>
    </row>
    <row r="530" spans="8:12" x14ac:dyDescent="0.3">
      <c r="H530" s="254">
        <v>44249</v>
      </c>
      <c r="I530" s="248">
        <v>107.666</v>
      </c>
      <c r="J530" s="247">
        <v>108</v>
      </c>
      <c r="K530" s="247">
        <v>111</v>
      </c>
      <c r="L530" s="247">
        <v>94</v>
      </c>
    </row>
    <row r="531" spans="8:12" x14ac:dyDescent="0.3">
      <c r="H531" s="254">
        <v>44250</v>
      </c>
      <c r="I531" s="248">
        <v>107.491</v>
      </c>
      <c r="J531" s="247">
        <v>109</v>
      </c>
      <c r="K531" s="247">
        <v>111</v>
      </c>
      <c r="L531" s="247">
        <v>94</v>
      </c>
    </row>
    <row r="532" spans="8:12" x14ac:dyDescent="0.3">
      <c r="H532" s="254">
        <v>44251</v>
      </c>
      <c r="I532" s="248">
        <v>107.29</v>
      </c>
      <c r="J532" s="247">
        <v>109</v>
      </c>
      <c r="K532" s="247">
        <v>110</v>
      </c>
      <c r="L532" s="247">
        <v>94</v>
      </c>
    </row>
    <row r="533" spans="8:12" x14ac:dyDescent="0.3">
      <c r="H533" s="254">
        <v>44252</v>
      </c>
      <c r="I533" s="248">
        <v>109.29900000000001</v>
      </c>
      <c r="J533" s="247">
        <v>109</v>
      </c>
      <c r="K533" s="247">
        <v>110</v>
      </c>
      <c r="L533" s="247">
        <v>94</v>
      </c>
    </row>
    <row r="534" spans="8:12" x14ac:dyDescent="0.3">
      <c r="H534" s="254">
        <v>44253</v>
      </c>
      <c r="I534" s="248">
        <v>109.71899999999999</v>
      </c>
      <c r="J534" s="247">
        <v>109</v>
      </c>
      <c r="K534" s="247">
        <v>111</v>
      </c>
      <c r="L534" s="247">
        <v>95</v>
      </c>
    </row>
    <row r="535" spans="8:12" x14ac:dyDescent="0.3">
      <c r="H535" s="254">
        <v>44256</v>
      </c>
      <c r="I535" s="248">
        <v>109.568</v>
      </c>
      <c r="J535" s="247">
        <v>109</v>
      </c>
      <c r="K535" s="247">
        <v>110</v>
      </c>
      <c r="L535" s="247">
        <v>95</v>
      </c>
    </row>
    <row r="536" spans="8:12" x14ac:dyDescent="0.3">
      <c r="H536" s="254">
        <v>44257</v>
      </c>
      <c r="I536" s="248">
        <v>109.42</v>
      </c>
      <c r="J536" s="247">
        <v>109</v>
      </c>
      <c r="K536" s="247">
        <v>111</v>
      </c>
      <c r="L536" s="247">
        <v>95</v>
      </c>
    </row>
    <row r="537" spans="8:12" x14ac:dyDescent="0.3">
      <c r="H537" s="254">
        <v>44258</v>
      </c>
      <c r="I537" s="248">
        <v>109.73399999999999</v>
      </c>
      <c r="J537" s="247">
        <v>109</v>
      </c>
      <c r="K537" s="247">
        <v>110</v>
      </c>
      <c r="L537" s="247">
        <v>95</v>
      </c>
    </row>
    <row r="538" spans="8:12" x14ac:dyDescent="0.3">
      <c r="H538" s="254">
        <v>44259</v>
      </c>
      <c r="I538" s="248">
        <v>110.447</v>
      </c>
      <c r="J538" s="247">
        <v>108</v>
      </c>
      <c r="K538" s="247">
        <v>110</v>
      </c>
      <c r="L538" s="247">
        <v>96</v>
      </c>
    </row>
    <row r="539" spans="8:12" x14ac:dyDescent="0.3">
      <c r="H539" s="254">
        <v>44260</v>
      </c>
      <c r="I539" s="248">
        <v>110.934</v>
      </c>
      <c r="J539" s="247">
        <v>108</v>
      </c>
      <c r="K539" s="247">
        <v>111</v>
      </c>
      <c r="L539" s="247">
        <v>96</v>
      </c>
    </row>
    <row r="540" spans="8:12" x14ac:dyDescent="0.3">
      <c r="H540" s="254">
        <v>44264</v>
      </c>
      <c r="I540" s="248">
        <v>111.22199999999999</v>
      </c>
      <c r="J540" s="247">
        <v>108</v>
      </c>
      <c r="K540" s="247">
        <v>110</v>
      </c>
      <c r="L540" s="247">
        <v>96</v>
      </c>
    </row>
    <row r="541" spans="8:12" x14ac:dyDescent="0.3">
      <c r="H541" s="254">
        <v>44265</v>
      </c>
      <c r="I541" s="248">
        <v>110.062</v>
      </c>
      <c r="J541" s="247">
        <v>109</v>
      </c>
      <c r="K541" s="247">
        <v>110</v>
      </c>
      <c r="L541" s="247">
        <v>96</v>
      </c>
    </row>
    <row r="542" spans="8:12" x14ac:dyDescent="0.3">
      <c r="H542" s="254">
        <v>44266</v>
      </c>
      <c r="I542" s="248">
        <v>109.18</v>
      </c>
      <c r="J542" s="247">
        <v>109</v>
      </c>
      <c r="K542" s="247">
        <v>110</v>
      </c>
      <c r="L542" s="247">
        <v>96</v>
      </c>
    </row>
    <row r="543" spans="8:12" x14ac:dyDescent="0.3">
      <c r="H543" s="254">
        <v>44267</v>
      </c>
      <c r="I543" s="248">
        <v>109.624</v>
      </c>
      <c r="J543" s="247">
        <v>109</v>
      </c>
      <c r="K543" s="247">
        <v>110</v>
      </c>
      <c r="L543" s="247">
        <v>96</v>
      </c>
    </row>
    <row r="544" spans="8:12" x14ac:dyDescent="0.3">
      <c r="H544" s="254">
        <v>44270</v>
      </c>
      <c r="I544" s="248">
        <v>109.551</v>
      </c>
      <c r="J544" s="247">
        <v>109</v>
      </c>
      <c r="K544" s="247">
        <v>109</v>
      </c>
      <c r="L544" s="247">
        <v>96</v>
      </c>
    </row>
    <row r="545" spans="8:12" x14ac:dyDescent="0.3">
      <c r="H545" s="254">
        <v>44271</v>
      </c>
      <c r="I545" s="248">
        <v>109.705</v>
      </c>
      <c r="J545" s="247">
        <v>109</v>
      </c>
      <c r="K545" s="247">
        <v>109</v>
      </c>
      <c r="L545" s="247">
        <v>96</v>
      </c>
    </row>
    <row r="546" spans="8:12" x14ac:dyDescent="0.3">
      <c r="H546" s="254">
        <v>44272</v>
      </c>
      <c r="I546" s="248">
        <v>109.14400000000001</v>
      </c>
      <c r="J546" s="247">
        <v>109</v>
      </c>
      <c r="K546" s="247">
        <v>109</v>
      </c>
      <c r="L546" s="247">
        <v>96</v>
      </c>
    </row>
    <row r="547" spans="8:12" x14ac:dyDescent="0.3">
      <c r="H547" s="254">
        <v>44273</v>
      </c>
      <c r="I547" s="248">
        <v>109.249</v>
      </c>
      <c r="J547" s="247">
        <v>109</v>
      </c>
      <c r="K547" s="247">
        <v>110</v>
      </c>
      <c r="L547" s="247">
        <v>96</v>
      </c>
    </row>
    <row r="548" spans="8:12" x14ac:dyDescent="0.3">
      <c r="H548" s="254">
        <v>44274</v>
      </c>
      <c r="I548" s="248">
        <v>108.72499999999999</v>
      </c>
      <c r="J548" s="247">
        <v>109</v>
      </c>
      <c r="K548" s="247">
        <v>111</v>
      </c>
      <c r="L548" s="247">
        <v>96</v>
      </c>
    </row>
    <row r="549" spans="8:12" x14ac:dyDescent="0.3">
      <c r="H549" s="254">
        <v>44277</v>
      </c>
      <c r="I549" s="248">
        <v>109.742</v>
      </c>
      <c r="J549" s="247">
        <v>109</v>
      </c>
      <c r="K549" s="247">
        <v>111</v>
      </c>
      <c r="L549" s="247">
        <v>96</v>
      </c>
    </row>
    <row r="550" spans="8:12" x14ac:dyDescent="0.3">
      <c r="H550" s="254">
        <v>44278</v>
      </c>
      <c r="I550" s="248">
        <v>110.46599999999999</v>
      </c>
      <c r="J550" s="247">
        <v>109</v>
      </c>
      <c r="K550" s="247">
        <v>114</v>
      </c>
      <c r="L550" s="247">
        <v>97</v>
      </c>
    </row>
    <row r="551" spans="8:12" x14ac:dyDescent="0.3">
      <c r="H551" s="254">
        <v>44279</v>
      </c>
      <c r="I551" s="248">
        <v>110.893</v>
      </c>
      <c r="J551" s="247">
        <v>109</v>
      </c>
      <c r="K551" s="247">
        <v>113</v>
      </c>
      <c r="L551" s="247">
        <v>97</v>
      </c>
    </row>
    <row r="552" spans="8:12" x14ac:dyDescent="0.3">
      <c r="H552" s="254">
        <v>44280</v>
      </c>
      <c r="I552" s="248">
        <v>110.81399999999999</v>
      </c>
      <c r="J552" s="247">
        <v>109</v>
      </c>
      <c r="K552" s="247">
        <v>113</v>
      </c>
      <c r="L552" s="247">
        <v>97</v>
      </c>
    </row>
    <row r="553" spans="8:12" x14ac:dyDescent="0.3">
      <c r="H553" s="254">
        <v>44281</v>
      </c>
      <c r="I553" s="248">
        <v>111.194</v>
      </c>
      <c r="J553" s="247">
        <v>109</v>
      </c>
      <c r="K553" s="247">
        <v>113</v>
      </c>
      <c r="L553" s="247">
        <v>97</v>
      </c>
    </row>
    <row r="554" spans="8:12" x14ac:dyDescent="0.3">
      <c r="H554" s="254">
        <v>44284</v>
      </c>
      <c r="I554" s="248">
        <v>111.51900000000001</v>
      </c>
      <c r="J554" s="247">
        <v>109</v>
      </c>
      <c r="K554" s="247">
        <v>113</v>
      </c>
      <c r="L554" s="247">
        <v>97</v>
      </c>
    </row>
    <row r="555" spans="8:12" x14ac:dyDescent="0.3">
      <c r="H555" s="254">
        <v>44285</v>
      </c>
      <c r="I555" s="248">
        <v>111.733</v>
      </c>
      <c r="J555" s="247">
        <v>110</v>
      </c>
      <c r="K555" s="247">
        <v>113</v>
      </c>
      <c r="L555" s="247">
        <v>98</v>
      </c>
    </row>
    <row r="556" spans="8:12" x14ac:dyDescent="0.3">
      <c r="H556" s="254">
        <v>44286</v>
      </c>
      <c r="I556" s="248">
        <v>110.92100000000001</v>
      </c>
      <c r="J556" s="247">
        <v>110</v>
      </c>
      <c r="K556" s="247">
        <v>113</v>
      </c>
      <c r="L556" s="247">
        <v>98</v>
      </c>
    </row>
    <row r="557" spans="8:12" x14ac:dyDescent="0.3">
      <c r="H557" s="254">
        <v>44287</v>
      </c>
      <c r="I557" s="248">
        <v>110.645</v>
      </c>
      <c r="J557" s="247">
        <v>110</v>
      </c>
      <c r="K557" s="247">
        <v>113</v>
      </c>
      <c r="L557" s="247">
        <v>97</v>
      </c>
    </row>
    <row r="558" spans="8:12" x14ac:dyDescent="0.3">
      <c r="H558" s="254">
        <v>44288</v>
      </c>
      <c r="I558" s="248">
        <v>110.788</v>
      </c>
      <c r="J558" s="247">
        <v>110</v>
      </c>
      <c r="K558" s="247">
        <v>114</v>
      </c>
      <c r="L558" s="247">
        <v>97</v>
      </c>
    </row>
    <row r="559" spans="8:12" x14ac:dyDescent="0.3">
      <c r="H559" s="254">
        <v>44291</v>
      </c>
      <c r="I559" s="248">
        <v>110.56</v>
      </c>
      <c r="J559" s="247">
        <v>110</v>
      </c>
      <c r="K559" s="247">
        <v>114</v>
      </c>
      <c r="L559" s="247">
        <v>97</v>
      </c>
    </row>
    <row r="560" spans="8:12" x14ac:dyDescent="0.3">
      <c r="H560" s="254">
        <v>44292</v>
      </c>
      <c r="I560" s="248">
        <v>110.253</v>
      </c>
      <c r="J560" s="247">
        <v>110</v>
      </c>
      <c r="K560" s="247">
        <v>114</v>
      </c>
      <c r="L560" s="247">
        <v>97</v>
      </c>
    </row>
    <row r="561" spans="8:12" x14ac:dyDescent="0.3">
      <c r="H561" s="254">
        <v>44293</v>
      </c>
      <c r="I561" s="248">
        <v>110.37</v>
      </c>
      <c r="J561" s="247">
        <v>111</v>
      </c>
      <c r="K561" s="247">
        <v>116</v>
      </c>
      <c r="L561" s="247">
        <v>97</v>
      </c>
    </row>
    <row r="562" spans="8:12" x14ac:dyDescent="0.3">
      <c r="H562" s="254">
        <v>44294</v>
      </c>
      <c r="I562" s="248">
        <v>110.12</v>
      </c>
      <c r="J562" s="247">
        <v>111</v>
      </c>
      <c r="K562" s="247">
        <v>115</v>
      </c>
      <c r="L562" s="249">
        <v>96.43</v>
      </c>
    </row>
    <row r="563" spans="8:12" x14ac:dyDescent="0.3">
      <c r="H563" s="254">
        <v>44295</v>
      </c>
      <c r="I563" s="248">
        <v>110.556</v>
      </c>
      <c r="J563" s="247">
        <v>110</v>
      </c>
      <c r="K563" s="247">
        <v>115</v>
      </c>
      <c r="L563" s="249">
        <v>96.52</v>
      </c>
    </row>
    <row r="564" spans="8:12" x14ac:dyDescent="0.3">
      <c r="H564" s="254">
        <v>44298</v>
      </c>
      <c r="I564" s="248">
        <v>110.753</v>
      </c>
      <c r="J564" s="247">
        <v>109</v>
      </c>
      <c r="K564" s="247">
        <v>115</v>
      </c>
      <c r="L564" s="249">
        <v>96.51</v>
      </c>
    </row>
    <row r="565" spans="8:12" x14ac:dyDescent="0.3">
      <c r="H565" s="254">
        <v>44299</v>
      </c>
      <c r="I565" s="248">
        <v>110.265</v>
      </c>
      <c r="J565" s="247">
        <v>107</v>
      </c>
      <c r="K565" s="247">
        <v>115</v>
      </c>
      <c r="L565" s="247">
        <v>96</v>
      </c>
    </row>
    <row r="566" spans="8:12" x14ac:dyDescent="0.3">
      <c r="H566" s="254">
        <v>44300</v>
      </c>
      <c r="I566" s="248">
        <v>110.035</v>
      </c>
      <c r="J566" s="247">
        <v>107</v>
      </c>
      <c r="K566" s="247">
        <v>113</v>
      </c>
      <c r="L566" s="247">
        <v>96</v>
      </c>
    </row>
    <row r="567" spans="8:12" x14ac:dyDescent="0.3">
      <c r="H567" s="254">
        <v>44301</v>
      </c>
      <c r="I567" s="248">
        <v>109.48</v>
      </c>
      <c r="J567" s="247">
        <v>108</v>
      </c>
      <c r="K567" s="247">
        <v>114</v>
      </c>
      <c r="L567" s="247">
        <v>96</v>
      </c>
    </row>
    <row r="568" spans="8:12" x14ac:dyDescent="0.3">
      <c r="H568" s="254">
        <v>44302</v>
      </c>
      <c r="I568" s="248">
        <v>109.447</v>
      </c>
      <c r="J568" s="247">
        <v>108</v>
      </c>
      <c r="K568" s="247">
        <v>113</v>
      </c>
      <c r="L568" s="247">
        <v>96</v>
      </c>
    </row>
    <row r="569" spans="8:12" x14ac:dyDescent="0.3">
      <c r="H569" s="254">
        <v>44305</v>
      </c>
      <c r="I569" s="248">
        <v>109.098</v>
      </c>
      <c r="J569" s="247">
        <v>108</v>
      </c>
      <c r="K569" s="247">
        <v>113</v>
      </c>
      <c r="L569" s="247">
        <v>95</v>
      </c>
    </row>
    <row r="570" spans="8:12" x14ac:dyDescent="0.3">
      <c r="H570" s="254">
        <v>44306</v>
      </c>
      <c r="I570" s="248">
        <v>109.539</v>
      </c>
      <c r="J570" s="247">
        <v>108</v>
      </c>
      <c r="K570" s="247">
        <v>114</v>
      </c>
      <c r="L570" s="247">
        <v>96</v>
      </c>
    </row>
    <row r="571" spans="8:12" x14ac:dyDescent="0.3">
      <c r="H571" s="254">
        <v>44307</v>
      </c>
      <c r="I571" s="248">
        <v>109.518</v>
      </c>
      <c r="J571" s="247">
        <v>108</v>
      </c>
      <c r="K571" s="247">
        <v>115</v>
      </c>
      <c r="L571" s="247">
        <v>95</v>
      </c>
    </row>
    <row r="572" spans="8:12" x14ac:dyDescent="0.3">
      <c r="H572" s="254">
        <v>44308</v>
      </c>
      <c r="I572" s="248">
        <v>109.43899999999999</v>
      </c>
      <c r="J572" s="247">
        <v>108</v>
      </c>
      <c r="K572" s="247">
        <v>113</v>
      </c>
      <c r="L572" s="247">
        <v>96</v>
      </c>
    </row>
    <row r="573" spans="8:12" x14ac:dyDescent="0.3">
      <c r="H573" s="254">
        <v>44309</v>
      </c>
      <c r="I573" s="248">
        <v>109.449</v>
      </c>
      <c r="J573" s="247">
        <v>108</v>
      </c>
      <c r="K573" s="247">
        <v>112</v>
      </c>
      <c r="L573" s="247">
        <v>95</v>
      </c>
    </row>
    <row r="574" spans="8:12" x14ac:dyDescent="0.3">
      <c r="H574" s="254">
        <v>44312</v>
      </c>
      <c r="I574" s="248">
        <v>109.149</v>
      </c>
      <c r="J574" s="247">
        <v>107</v>
      </c>
      <c r="K574" s="247">
        <v>112</v>
      </c>
      <c r="L574" s="247">
        <v>95</v>
      </c>
    </row>
    <row r="575" spans="8:12" x14ac:dyDescent="0.3">
      <c r="H575" s="254">
        <v>44313</v>
      </c>
      <c r="I575" s="248">
        <v>109.172</v>
      </c>
      <c r="J575" s="247">
        <v>107</v>
      </c>
      <c r="K575" s="247">
        <v>112</v>
      </c>
      <c r="L575" s="247">
        <v>95</v>
      </c>
    </row>
    <row r="576" spans="8:12" x14ac:dyDescent="0.3">
      <c r="H576" s="254">
        <v>44314</v>
      </c>
      <c r="I576" s="248">
        <v>108.405</v>
      </c>
      <c r="J576" s="247">
        <v>107</v>
      </c>
      <c r="K576" s="247">
        <v>111</v>
      </c>
      <c r="L576" s="247">
        <v>95</v>
      </c>
    </row>
    <row r="577" spans="8:12" x14ac:dyDescent="0.3">
      <c r="H577" s="254">
        <v>44315</v>
      </c>
      <c r="I577" s="248">
        <v>108.749</v>
      </c>
      <c r="J577" s="247">
        <v>107</v>
      </c>
      <c r="K577" s="247">
        <v>111</v>
      </c>
      <c r="L577" s="247">
        <v>95</v>
      </c>
    </row>
    <row r="578" spans="8:12" x14ac:dyDescent="0.3">
      <c r="H578" s="254">
        <v>44316</v>
      </c>
      <c r="I578" s="248">
        <v>109.533</v>
      </c>
      <c r="J578" s="247">
        <v>107</v>
      </c>
      <c r="K578" s="247">
        <v>112</v>
      </c>
      <c r="L578" s="247">
        <v>96</v>
      </c>
    </row>
    <row r="579" spans="8:12" x14ac:dyDescent="0.3">
      <c r="H579" s="254">
        <v>44319</v>
      </c>
      <c r="I579" s="248">
        <v>109.18</v>
      </c>
      <c r="J579" s="247">
        <v>107</v>
      </c>
      <c r="K579" s="247">
        <v>113</v>
      </c>
      <c r="L579" s="247">
        <v>95</v>
      </c>
    </row>
    <row r="580" spans="8:12" x14ac:dyDescent="0.3">
      <c r="H580" s="254">
        <v>44320</v>
      </c>
      <c r="I580" s="248">
        <v>109.27</v>
      </c>
      <c r="J580" s="247">
        <v>108</v>
      </c>
      <c r="K580" s="247">
        <v>112</v>
      </c>
      <c r="L580" s="247">
        <v>96</v>
      </c>
    </row>
    <row r="581" spans="8:12" x14ac:dyDescent="0.3">
      <c r="H581" s="254">
        <v>44321</v>
      </c>
      <c r="I581" s="248">
        <v>109.19199999999999</v>
      </c>
      <c r="J581" s="247">
        <v>108</v>
      </c>
      <c r="K581" s="247">
        <v>111</v>
      </c>
      <c r="L581" s="247">
        <v>96</v>
      </c>
    </row>
    <row r="582" spans="8:12" x14ac:dyDescent="0.3">
      <c r="H582" s="254">
        <v>44322</v>
      </c>
      <c r="I582" s="248">
        <v>108.395</v>
      </c>
      <c r="J582" s="247">
        <v>108</v>
      </c>
      <c r="K582" s="247">
        <v>111</v>
      </c>
      <c r="L582" s="247">
        <v>95</v>
      </c>
    </row>
    <row r="583" spans="8:12" x14ac:dyDescent="0.3">
      <c r="H583" s="254">
        <v>44323</v>
      </c>
      <c r="I583" s="248">
        <v>107.627</v>
      </c>
      <c r="J583" s="247">
        <v>108</v>
      </c>
      <c r="K583" s="247">
        <v>110</v>
      </c>
      <c r="L583" s="247">
        <v>94</v>
      </c>
    </row>
    <row r="584" spans="8:12" x14ac:dyDescent="0.3">
      <c r="H584" s="254">
        <v>44326</v>
      </c>
      <c r="I584" s="248">
        <v>107.86799999999999</v>
      </c>
      <c r="J584" s="247">
        <v>108</v>
      </c>
      <c r="K584" s="247">
        <v>110</v>
      </c>
      <c r="L584" s="247">
        <v>94</v>
      </c>
    </row>
    <row r="585" spans="8:12" x14ac:dyDescent="0.3">
      <c r="H585" s="254">
        <v>44327</v>
      </c>
      <c r="I585" s="248">
        <v>108.11499999999999</v>
      </c>
      <c r="J585" s="247">
        <v>108</v>
      </c>
      <c r="K585" s="247">
        <v>110</v>
      </c>
      <c r="L585" s="247">
        <v>94</v>
      </c>
    </row>
    <row r="586" spans="8:12" x14ac:dyDescent="0.3">
      <c r="H586" s="254">
        <v>44328</v>
      </c>
      <c r="I586" s="248">
        <v>108.673</v>
      </c>
      <c r="J586" s="247">
        <v>108</v>
      </c>
      <c r="K586" s="247">
        <v>111</v>
      </c>
      <c r="L586" s="247">
        <v>95</v>
      </c>
    </row>
    <row r="587" spans="8:12" x14ac:dyDescent="0.3">
      <c r="H587" s="254">
        <v>44329</v>
      </c>
      <c r="I587" s="248">
        <v>108.556</v>
      </c>
      <c r="J587" s="247">
        <v>108</v>
      </c>
      <c r="K587" s="247">
        <v>111</v>
      </c>
      <c r="L587" s="247">
        <v>95</v>
      </c>
    </row>
    <row r="588" spans="8:12" x14ac:dyDescent="0.3">
      <c r="H588" s="254">
        <v>44330</v>
      </c>
      <c r="I588" s="248">
        <v>108.119</v>
      </c>
      <c r="J588" s="247">
        <v>108</v>
      </c>
      <c r="K588" s="247">
        <v>110</v>
      </c>
      <c r="L588" s="247">
        <v>95</v>
      </c>
    </row>
    <row r="589" spans="8:12" x14ac:dyDescent="0.3">
      <c r="H589" s="254">
        <v>44333</v>
      </c>
      <c r="I589" s="248">
        <v>107.92</v>
      </c>
      <c r="J589" s="247">
        <v>108</v>
      </c>
      <c r="K589" s="247">
        <v>110</v>
      </c>
      <c r="L589" s="247">
        <v>94.4</v>
      </c>
    </row>
    <row r="590" spans="8:12" x14ac:dyDescent="0.3">
      <c r="H590" s="254">
        <v>44334</v>
      </c>
      <c r="I590" s="248">
        <v>107.81</v>
      </c>
      <c r="J590" s="247">
        <v>108</v>
      </c>
      <c r="K590" s="247">
        <v>110</v>
      </c>
      <c r="L590" s="247">
        <v>94</v>
      </c>
    </row>
    <row r="591" spans="8:12" x14ac:dyDescent="0.3">
      <c r="H591" s="254">
        <v>44335</v>
      </c>
      <c r="I591" s="248">
        <v>108.256</v>
      </c>
      <c r="J591" s="247">
        <v>107.5</v>
      </c>
      <c r="K591" s="247">
        <v>110</v>
      </c>
      <c r="L591" s="247">
        <v>94.5</v>
      </c>
    </row>
    <row r="592" spans="8:12" x14ac:dyDescent="0.3">
      <c r="H592" s="254">
        <v>44336</v>
      </c>
      <c r="I592" s="248">
        <v>108.036</v>
      </c>
      <c r="J592" s="247">
        <v>108</v>
      </c>
      <c r="K592" s="247">
        <v>109.79</v>
      </c>
      <c r="L592" s="247">
        <v>94</v>
      </c>
    </row>
    <row r="593" spans="8:12" x14ac:dyDescent="0.3">
      <c r="H593" s="254">
        <v>44341</v>
      </c>
      <c r="I593" s="248">
        <v>108.038</v>
      </c>
      <c r="J593" s="247">
        <v>107</v>
      </c>
      <c r="K593" s="247">
        <v>109.29</v>
      </c>
      <c r="L593" s="247">
        <v>93.9</v>
      </c>
    </row>
    <row r="594" spans="8:12" x14ac:dyDescent="0.3">
      <c r="H594" s="254">
        <v>44342</v>
      </c>
      <c r="I594" s="247">
        <v>107.98</v>
      </c>
      <c r="J594" s="247">
        <v>107</v>
      </c>
      <c r="K594" s="247">
        <v>109.62</v>
      </c>
      <c r="L594" s="17">
        <v>94.3</v>
      </c>
    </row>
    <row r="595" spans="8:12" x14ac:dyDescent="0.3">
      <c r="H595" s="254">
        <v>44343</v>
      </c>
      <c r="I595" s="247">
        <v>107.73</v>
      </c>
      <c r="J595" s="247">
        <v>108</v>
      </c>
      <c r="K595" s="247">
        <v>109.49</v>
      </c>
      <c r="L595" s="17">
        <v>94.2</v>
      </c>
    </row>
    <row r="596" spans="8:12" x14ac:dyDescent="0.3">
      <c r="H596" s="254">
        <v>44347</v>
      </c>
      <c r="I596" s="247">
        <v>107.464</v>
      </c>
      <c r="J596" s="247">
        <v>107</v>
      </c>
      <c r="K596" s="247">
        <v>109.45</v>
      </c>
      <c r="L596" s="17">
        <v>94.3</v>
      </c>
    </row>
    <row r="597" spans="8:12" x14ac:dyDescent="0.3">
      <c r="H597" s="254">
        <v>44348</v>
      </c>
      <c r="I597" s="247">
        <v>107.75</v>
      </c>
      <c r="J597" s="247">
        <v>107</v>
      </c>
      <c r="K597" s="247">
        <v>109.62</v>
      </c>
      <c r="L597" s="17">
        <v>94.1</v>
      </c>
    </row>
    <row r="598" spans="8:12" x14ac:dyDescent="0.3">
      <c r="H598" s="254">
        <v>44349</v>
      </c>
      <c r="I598" s="247">
        <v>107.136</v>
      </c>
      <c r="J598" s="247">
        <v>107</v>
      </c>
      <c r="K598" s="247">
        <v>109.62</v>
      </c>
      <c r="L598" s="17">
        <v>94.2</v>
      </c>
    </row>
    <row r="599" spans="8:12" x14ac:dyDescent="0.3">
      <c r="H599" s="254">
        <v>44350</v>
      </c>
      <c r="I599" s="247">
        <v>107.675</v>
      </c>
      <c r="J599" s="247">
        <v>107</v>
      </c>
      <c r="K599" s="247">
        <v>109.06</v>
      </c>
      <c r="L599" s="17">
        <v>94.8</v>
      </c>
    </row>
    <row r="600" spans="8:12" x14ac:dyDescent="0.3">
      <c r="H600" s="254">
        <v>44351</v>
      </c>
      <c r="I600" s="247">
        <v>107.11199999999999</v>
      </c>
      <c r="J600" s="247">
        <v>107</v>
      </c>
      <c r="K600" s="247">
        <v>109.18</v>
      </c>
      <c r="L600" s="17">
        <v>94.4</v>
      </c>
    </row>
    <row r="601" spans="8:12" x14ac:dyDescent="0.3">
      <c r="H601" s="254">
        <v>44354</v>
      </c>
      <c r="I601" s="247">
        <v>106.971</v>
      </c>
      <c r="J601" s="247">
        <v>107</v>
      </c>
      <c r="K601" s="247">
        <v>108.57</v>
      </c>
      <c r="L601" s="17">
        <v>94.2</v>
      </c>
    </row>
    <row r="602" spans="8:12" x14ac:dyDescent="0.3">
      <c r="H602" s="254">
        <v>44355</v>
      </c>
      <c r="I602" s="247">
        <v>106.93600000000001</v>
      </c>
      <c r="J602" s="247">
        <v>107</v>
      </c>
      <c r="K602" s="247">
        <v>108.37</v>
      </c>
      <c r="L602" s="17">
        <v>94.3</v>
      </c>
    </row>
    <row r="603" spans="8:12" x14ac:dyDescent="0.3">
      <c r="H603" s="254">
        <v>44356</v>
      </c>
      <c r="I603" s="247">
        <v>107.063</v>
      </c>
      <c r="J603" s="247">
        <v>107</v>
      </c>
      <c r="K603" s="247">
        <v>107.57</v>
      </c>
      <c r="L603" s="17">
        <v>94.4</v>
      </c>
    </row>
    <row r="604" spans="8:12" x14ac:dyDescent="0.3">
      <c r="H604" s="254">
        <v>44357</v>
      </c>
      <c r="I604" s="247">
        <v>106.672</v>
      </c>
      <c r="J604" s="247">
        <v>107</v>
      </c>
      <c r="K604" s="247">
        <v>107.65</v>
      </c>
      <c r="L604" s="17">
        <v>94.3</v>
      </c>
    </row>
    <row r="605" spans="8:12" x14ac:dyDescent="0.3">
      <c r="H605" s="254">
        <v>44358</v>
      </c>
      <c r="I605" s="247">
        <v>107.24</v>
      </c>
      <c r="J605" s="247">
        <v>107</v>
      </c>
      <c r="K605" s="247">
        <v>106.77</v>
      </c>
      <c r="L605" s="17">
        <v>94.8</v>
      </c>
    </row>
    <row r="606" spans="8:12" x14ac:dyDescent="0.3">
      <c r="H606" s="254">
        <v>44361</v>
      </c>
      <c r="I606" s="247">
        <v>107.325</v>
      </c>
      <c r="J606" s="247">
        <v>107</v>
      </c>
      <c r="K606" s="247">
        <v>107.78</v>
      </c>
      <c r="L606" s="17">
        <v>94.8</v>
      </c>
    </row>
    <row r="607" spans="8:12" x14ac:dyDescent="0.3">
      <c r="H607" s="254">
        <v>44362</v>
      </c>
      <c r="I607" s="247">
        <v>107.60899999999999</v>
      </c>
      <c r="J607" s="247">
        <v>106</v>
      </c>
      <c r="K607" s="247">
        <v>107.06</v>
      </c>
      <c r="L607" s="17">
        <v>94.8</v>
      </c>
    </row>
    <row r="608" spans="8:12" x14ac:dyDescent="0.3">
      <c r="H608" s="254">
        <v>44363</v>
      </c>
      <c r="I608" s="247">
        <v>108.422</v>
      </c>
      <c r="J608" s="247">
        <v>106</v>
      </c>
      <c r="K608" s="247">
        <v>107.19</v>
      </c>
      <c r="L608" s="17">
        <v>95.5</v>
      </c>
    </row>
    <row r="609" spans="8:12" x14ac:dyDescent="0.3">
      <c r="H609" s="254">
        <v>44364</v>
      </c>
      <c r="I609" s="247">
        <v>108.974</v>
      </c>
      <c r="J609" s="247">
        <v>106</v>
      </c>
      <c r="K609" s="247">
        <v>108.09</v>
      </c>
      <c r="L609" s="17">
        <v>96.2</v>
      </c>
    </row>
    <row r="610" spans="8:12" x14ac:dyDescent="0.3">
      <c r="H610" s="254">
        <v>44365</v>
      </c>
      <c r="I610" s="247">
        <v>109.8</v>
      </c>
      <c r="J610" s="247">
        <v>106</v>
      </c>
      <c r="K610" s="247">
        <v>107.55</v>
      </c>
      <c r="L610" s="17">
        <v>96.6</v>
      </c>
    </row>
    <row r="611" spans="8:12" x14ac:dyDescent="0.3">
      <c r="H611" s="254">
        <v>44368</v>
      </c>
      <c r="I611" s="247">
        <v>109.48099999999999</v>
      </c>
      <c r="J611" s="247">
        <v>106</v>
      </c>
      <c r="K611" s="247">
        <v>108.83</v>
      </c>
      <c r="L611" s="17">
        <v>96.2</v>
      </c>
    </row>
    <row r="612" spans="8:12" x14ac:dyDescent="0.3">
      <c r="H612" s="254">
        <v>44369</v>
      </c>
      <c r="I612" s="247">
        <v>109.033</v>
      </c>
      <c r="J612" s="247">
        <v>106</v>
      </c>
      <c r="K612" s="247">
        <v>109.1</v>
      </c>
      <c r="L612" s="17">
        <v>96.1</v>
      </c>
    </row>
    <row r="613" spans="8:12" x14ac:dyDescent="0.3">
      <c r="H613" s="254">
        <v>44370</v>
      </c>
      <c r="I613" s="247">
        <v>108.71899999999999</v>
      </c>
      <c r="J613" s="247">
        <v>106</v>
      </c>
      <c r="K613" s="247">
        <v>108.26</v>
      </c>
      <c r="L613" s="17">
        <v>96.1</v>
      </c>
    </row>
    <row r="614" spans="8:12" x14ac:dyDescent="0.3">
      <c r="H614" s="254">
        <v>44371</v>
      </c>
      <c r="I614" s="247">
        <v>108.27500000000001</v>
      </c>
      <c r="J614" s="247">
        <v>105</v>
      </c>
      <c r="K614" s="247">
        <v>107.69</v>
      </c>
      <c r="L614" s="17">
        <v>96.1</v>
      </c>
    </row>
    <row r="615" spans="8:12" x14ac:dyDescent="0.3">
      <c r="H615" s="254">
        <v>44372</v>
      </c>
      <c r="I615" s="247">
        <v>108.282</v>
      </c>
      <c r="J615" s="247">
        <v>103</v>
      </c>
      <c r="K615" s="247">
        <v>107.57</v>
      </c>
      <c r="L615" s="17">
        <v>96.2</v>
      </c>
    </row>
    <row r="616" spans="8:12" x14ac:dyDescent="0.3">
      <c r="H616" s="254">
        <v>44375</v>
      </c>
      <c r="I616" s="247">
        <v>108.371</v>
      </c>
      <c r="J616" s="247">
        <v>103</v>
      </c>
      <c r="K616" s="247">
        <v>107.49</v>
      </c>
      <c r="L616" s="17">
        <v>96.2</v>
      </c>
    </row>
    <row r="617" spans="8:12" x14ac:dyDescent="0.3">
      <c r="H617" s="254">
        <v>44376</v>
      </c>
      <c r="I617" s="247">
        <v>108.42400000000001</v>
      </c>
      <c r="J617" s="247">
        <v>102</v>
      </c>
      <c r="K617" s="247">
        <v>107.95</v>
      </c>
      <c r="L617" s="17">
        <v>96.4</v>
      </c>
    </row>
    <row r="618" spans="8:12" x14ac:dyDescent="0.3">
      <c r="H618" s="254">
        <v>44377</v>
      </c>
      <c r="I618" s="247">
        <v>108.768</v>
      </c>
      <c r="J618" s="247">
        <v>102</v>
      </c>
      <c r="K618" s="247">
        <v>109.02</v>
      </c>
      <c r="L618" s="17">
        <v>96.8</v>
      </c>
    </row>
    <row r="619" spans="8:12" x14ac:dyDescent="0.3">
      <c r="H619" s="254">
        <v>44378</v>
      </c>
      <c r="I619" s="247">
        <v>109.249</v>
      </c>
      <c r="J619" s="247">
        <v>102</v>
      </c>
      <c r="K619" s="247">
        <v>108.69</v>
      </c>
      <c r="L619" s="17">
        <v>97</v>
      </c>
    </row>
    <row r="620" spans="8:12" x14ac:dyDescent="0.3">
      <c r="H620" s="254">
        <v>44379</v>
      </c>
      <c r="I620" s="247">
        <v>108.85599999999999</v>
      </c>
      <c r="J620" s="247">
        <v>102</v>
      </c>
      <c r="K620" s="247">
        <v>109.91</v>
      </c>
      <c r="L620" s="17">
        <v>96.8</v>
      </c>
    </row>
    <row r="621" spans="8:12" x14ac:dyDescent="0.3">
      <c r="H621" s="254">
        <v>44383</v>
      </c>
      <c r="I621" s="247">
        <v>109.91200000000001</v>
      </c>
      <c r="J621" s="247">
        <v>102</v>
      </c>
      <c r="K621" s="247">
        <v>109.44</v>
      </c>
      <c r="L621" s="17">
        <v>96.9</v>
      </c>
    </row>
    <row r="622" spans="8:12" x14ac:dyDescent="0.3">
      <c r="H622" s="254">
        <v>44384</v>
      </c>
      <c r="I622" s="247">
        <v>110.233</v>
      </c>
      <c r="J622" s="247">
        <v>102</v>
      </c>
      <c r="K622" s="247">
        <v>110.67</v>
      </c>
      <c r="L622" s="17">
        <v>97</v>
      </c>
    </row>
    <row r="623" spans="8:12" x14ac:dyDescent="0.3">
      <c r="H623" s="254">
        <v>44385</v>
      </c>
      <c r="I623" s="247">
        <v>110.313</v>
      </c>
      <c r="J623" s="247">
        <v>102</v>
      </c>
      <c r="K623" s="247">
        <v>111.88</v>
      </c>
      <c r="L623" s="17">
        <v>96.8</v>
      </c>
    </row>
    <row r="624" spans="8:12" x14ac:dyDescent="0.3">
      <c r="H624" s="254">
        <v>44386</v>
      </c>
      <c r="I624" s="247">
        <v>109.858</v>
      </c>
      <c r="J624" s="247">
        <v>102</v>
      </c>
      <c r="K624" s="247">
        <v>110.79</v>
      </c>
      <c r="L624" s="17">
        <v>96.5</v>
      </c>
    </row>
    <row r="625" spans="8:16" x14ac:dyDescent="0.3">
      <c r="H625" s="254">
        <v>44389</v>
      </c>
      <c r="I625" s="247">
        <v>110.18899999999999</v>
      </c>
      <c r="J625" s="247">
        <v>102</v>
      </c>
      <c r="K625" s="247">
        <v>111.32</v>
      </c>
      <c r="L625" s="17">
        <v>96.6</v>
      </c>
    </row>
    <row r="628" spans="8:16" ht="62.25" customHeight="1" x14ac:dyDescent="0.3">
      <c r="H628" s="242" t="s">
        <v>8</v>
      </c>
      <c r="I628" s="340" t="s">
        <v>437</v>
      </c>
      <c r="J628" s="340"/>
      <c r="K628" s="340"/>
      <c r="L628" s="340"/>
      <c r="M628" s="340"/>
      <c r="N628" s="340"/>
      <c r="O628" s="340"/>
      <c r="P628" s="246"/>
    </row>
  </sheetData>
  <mergeCells count="2">
    <mergeCell ref="I628:O628"/>
    <mergeCell ref="B16:E21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5"/>
  <sheetViews>
    <sheetView workbookViewId="0"/>
  </sheetViews>
  <sheetFormatPr defaultColWidth="9.140625" defaultRowHeight="16.5" x14ac:dyDescent="0.3"/>
  <cols>
    <col min="1" max="6" width="11.85546875" style="2" customWidth="1"/>
    <col min="7" max="7" width="2.140625" style="3" customWidth="1"/>
    <col min="8" max="8" width="11" style="9" bestFit="1" customWidth="1"/>
    <col min="9" max="9" width="13.7109375" style="9" customWidth="1"/>
    <col min="10" max="10" width="15" style="9" customWidth="1"/>
    <col min="11" max="11" width="13.7109375" style="9" customWidth="1"/>
    <col min="12" max="16" width="9.140625" style="17"/>
    <col min="17" max="16384" width="9.140625" style="2"/>
  </cols>
  <sheetData>
    <row r="3" spans="1:11" ht="18" customHeight="1" x14ac:dyDescent="0.3">
      <c r="H3" s="279"/>
      <c r="I3" s="13" t="s">
        <v>438</v>
      </c>
    </row>
    <row r="4" spans="1:11" ht="33.75" customHeight="1" x14ac:dyDescent="0.3">
      <c r="H4" s="17" t="s">
        <v>9</v>
      </c>
      <c r="I4" s="17" t="s">
        <v>20</v>
      </c>
      <c r="J4" s="17" t="s">
        <v>21</v>
      </c>
      <c r="K4" s="17" t="s">
        <v>22</v>
      </c>
    </row>
    <row r="5" spans="1:11" ht="18" customHeight="1" x14ac:dyDescent="0.3">
      <c r="H5" s="282">
        <v>43471</v>
      </c>
      <c r="I5" s="247">
        <v>100</v>
      </c>
      <c r="J5" s="247">
        <v>100</v>
      </c>
      <c r="K5" s="247">
        <v>100</v>
      </c>
    </row>
    <row r="6" spans="1:11" ht="18" customHeight="1" x14ac:dyDescent="0.3">
      <c r="H6" s="282">
        <v>43478</v>
      </c>
      <c r="I6" s="247">
        <v>102.86758645127991</v>
      </c>
      <c r="J6" s="247">
        <v>102.92152623293221</v>
      </c>
      <c r="K6" s="247">
        <v>101.19290637975824</v>
      </c>
    </row>
    <row r="7" spans="1:11" ht="18" customHeight="1" x14ac:dyDescent="0.3">
      <c r="H7" s="282">
        <v>43485</v>
      </c>
      <c r="I7" s="247">
        <v>102.63841063683915</v>
      </c>
      <c r="J7" s="247">
        <v>103.6218732376514</v>
      </c>
      <c r="K7" s="247">
        <v>102.20008590889566</v>
      </c>
    </row>
    <row r="8" spans="1:11" ht="18" customHeight="1" x14ac:dyDescent="0.3">
      <c r="H8" s="282">
        <v>43492</v>
      </c>
      <c r="I8" s="247">
        <v>104.24726337115698</v>
      </c>
      <c r="J8" s="247">
        <v>102.69300644962186</v>
      </c>
      <c r="K8" s="247">
        <v>103.16022009040887</v>
      </c>
    </row>
    <row r="9" spans="1:11" ht="18" customHeight="1" x14ac:dyDescent="0.3">
      <c r="H9" s="282">
        <v>43499</v>
      </c>
      <c r="I9" s="247">
        <v>104.2992612450217</v>
      </c>
      <c r="J9" s="247">
        <v>100.17745185745805</v>
      </c>
      <c r="K9" s="247">
        <v>102.38785820941317</v>
      </c>
    </row>
    <row r="10" spans="1:11" ht="18" customHeight="1" x14ac:dyDescent="0.3">
      <c r="H10" s="282">
        <v>43506</v>
      </c>
      <c r="I10" s="247">
        <v>106.90762866585011</v>
      </c>
      <c r="J10" s="247">
        <v>103.78729290394639</v>
      </c>
      <c r="K10" s="247">
        <v>101.86995029556751</v>
      </c>
    </row>
    <row r="11" spans="1:11" ht="18" customHeight="1" x14ac:dyDescent="0.3">
      <c r="H11" s="282">
        <v>43513</v>
      </c>
      <c r="I11" s="247">
        <v>107.56511289316171</v>
      </c>
      <c r="J11" s="247">
        <v>105.23758525863703</v>
      </c>
      <c r="K11" s="247">
        <v>101.80735952872836</v>
      </c>
    </row>
    <row r="12" spans="1:11" ht="18" customHeight="1" x14ac:dyDescent="0.3">
      <c r="H12" s="282">
        <v>43520</v>
      </c>
      <c r="I12" s="247">
        <v>107.98956961167218</v>
      </c>
      <c r="J12" s="247">
        <v>106.56002410112187</v>
      </c>
      <c r="K12" s="247">
        <v>101.37290597066827</v>
      </c>
    </row>
    <row r="13" spans="1:11" ht="18" customHeight="1" x14ac:dyDescent="0.3">
      <c r="A13" s="32" t="s">
        <v>19</v>
      </c>
      <c r="H13" s="282">
        <v>43527</v>
      </c>
      <c r="I13" s="247">
        <v>105.65467249042855</v>
      </c>
      <c r="J13" s="247">
        <v>105.23887114166207</v>
      </c>
      <c r="K13" s="247">
        <v>101.31686064349854</v>
      </c>
    </row>
    <row r="14" spans="1:11" x14ac:dyDescent="0.3">
      <c r="H14" s="282">
        <v>43534</v>
      </c>
      <c r="I14" s="247">
        <v>108.71330298198178</v>
      </c>
      <c r="J14" s="247">
        <v>107.33164576494427</v>
      </c>
      <c r="K14" s="247">
        <v>101.32054245331263</v>
      </c>
    </row>
    <row r="15" spans="1:11" x14ac:dyDescent="0.3">
      <c r="H15" s="282">
        <v>43541</v>
      </c>
      <c r="I15" s="247">
        <v>107.87478911973378</v>
      </c>
      <c r="J15" s="247">
        <v>104.37852354911064</v>
      </c>
      <c r="K15" s="247">
        <v>101.97385915032012</v>
      </c>
    </row>
    <row r="16" spans="1:11" x14ac:dyDescent="0.3">
      <c r="H16" s="282">
        <v>43548</v>
      </c>
      <c r="I16" s="247">
        <v>109.17242494973539</v>
      </c>
      <c r="J16" s="247">
        <v>105.86527987244042</v>
      </c>
      <c r="K16" s="247">
        <v>102.15385874123014</v>
      </c>
    </row>
    <row r="17" spans="8:11" x14ac:dyDescent="0.3">
      <c r="H17" s="282">
        <v>43555</v>
      </c>
      <c r="I17" s="247">
        <v>111.41950343956304</v>
      </c>
      <c r="J17" s="247">
        <v>110.30809757280396</v>
      </c>
      <c r="K17" s="247">
        <v>103.94935466055759</v>
      </c>
    </row>
    <row r="18" spans="8:11" x14ac:dyDescent="0.3">
      <c r="H18" s="282">
        <v>43562</v>
      </c>
      <c r="I18" s="247">
        <v>111.98454700222626</v>
      </c>
      <c r="J18" s="247">
        <v>110.21790206347488</v>
      </c>
      <c r="K18" s="247">
        <v>104.71558019186321</v>
      </c>
    </row>
    <row r="19" spans="8:11" x14ac:dyDescent="0.3">
      <c r="H19" s="282">
        <v>43569</v>
      </c>
      <c r="I19" s="247">
        <v>111.89287667644997</v>
      </c>
      <c r="J19" s="247">
        <v>112.26117019029233</v>
      </c>
      <c r="K19" s="247">
        <v>104.88657980322775</v>
      </c>
    </row>
    <row r="20" spans="8:11" x14ac:dyDescent="0.3">
      <c r="H20" s="282">
        <v>43576</v>
      </c>
      <c r="I20" s="247">
        <v>113.23519216103163</v>
      </c>
      <c r="J20" s="247">
        <v>113.11343508954342</v>
      </c>
      <c r="K20" s="247">
        <v>104.8792161835996</v>
      </c>
    </row>
    <row r="21" spans="8:11" x14ac:dyDescent="0.3">
      <c r="H21" s="282">
        <v>43583</v>
      </c>
      <c r="I21" s="247">
        <v>113.45704975618774</v>
      </c>
      <c r="J21" s="247">
        <v>114.00960370922147</v>
      </c>
      <c r="K21" s="247">
        <v>105.58407821800405</v>
      </c>
    </row>
    <row r="22" spans="8:11" x14ac:dyDescent="0.3">
      <c r="H22" s="282">
        <v>43590</v>
      </c>
      <c r="I22" s="247">
        <v>110.98272129909948</v>
      </c>
      <c r="J22" s="247">
        <v>110.76807630062478</v>
      </c>
      <c r="K22" s="247">
        <v>102.88081163451902</v>
      </c>
    </row>
    <row r="23" spans="8:11" x14ac:dyDescent="0.3">
      <c r="H23" s="282">
        <v>43597</v>
      </c>
      <c r="I23" s="247">
        <v>110.14035574249114</v>
      </c>
      <c r="J23" s="247">
        <v>112.41317993361173</v>
      </c>
      <c r="K23" s="247">
        <v>105.44212399517275</v>
      </c>
    </row>
    <row r="24" spans="8:11" x14ac:dyDescent="0.3">
      <c r="H24" s="282">
        <v>43604</v>
      </c>
      <c r="I24" s="247">
        <v>108.85119364008227</v>
      </c>
      <c r="J24" s="247">
        <v>110.31994606639201</v>
      </c>
      <c r="K24" s="247">
        <v>107.15048374890058</v>
      </c>
    </row>
    <row r="25" spans="8:11" x14ac:dyDescent="0.3">
      <c r="H25" s="282">
        <v>43611</v>
      </c>
      <c r="I25" s="247">
        <v>106.00093981342393</v>
      </c>
      <c r="J25" s="247">
        <v>107.70960352552389</v>
      </c>
      <c r="K25" s="247">
        <v>109.03597946368305</v>
      </c>
    </row>
    <row r="26" spans="8:11" x14ac:dyDescent="0.3">
      <c r="H26" s="282">
        <v>43618</v>
      </c>
      <c r="I26" s="247">
        <v>110.67227473365534</v>
      </c>
      <c r="J26" s="247">
        <v>110.63535480268128</v>
      </c>
      <c r="K26" s="247">
        <v>111.66560985088672</v>
      </c>
    </row>
    <row r="27" spans="8:11" x14ac:dyDescent="0.3">
      <c r="H27" s="282">
        <v>43625</v>
      </c>
      <c r="I27" s="247">
        <v>111.19764584440696</v>
      </c>
      <c r="J27" s="247">
        <v>111.10396731652749</v>
      </c>
      <c r="K27" s="247">
        <v>112.06119986090944</v>
      </c>
    </row>
    <row r="28" spans="8:11" x14ac:dyDescent="0.3">
      <c r="H28" s="282">
        <v>43632</v>
      </c>
      <c r="I28" s="247">
        <v>113.64270142435659</v>
      </c>
      <c r="J28" s="247">
        <v>113.3406689898287</v>
      </c>
      <c r="K28" s="247">
        <v>112.95915236556283</v>
      </c>
    </row>
    <row r="29" spans="8:11" x14ac:dyDescent="0.3">
      <c r="H29" s="282">
        <v>43639</v>
      </c>
      <c r="I29" s="247">
        <v>113.30760401500622</v>
      </c>
      <c r="J29" s="247">
        <v>113.88147465065317</v>
      </c>
      <c r="K29" s="247">
        <v>113.14815193601835</v>
      </c>
    </row>
    <row r="30" spans="8:11" x14ac:dyDescent="0.3">
      <c r="H30" s="282">
        <v>43646</v>
      </c>
      <c r="I30" s="247">
        <v>115.18145332131604</v>
      </c>
      <c r="J30" s="247">
        <v>115.44042412096123</v>
      </c>
      <c r="K30" s="247">
        <v>115.991327292438</v>
      </c>
    </row>
    <row r="31" spans="8:11" x14ac:dyDescent="0.3">
      <c r="H31" s="282">
        <v>43653</v>
      </c>
      <c r="I31" s="247">
        <v>116.08120912389361</v>
      </c>
      <c r="J31" s="247">
        <v>113.18820000257182</v>
      </c>
      <c r="K31" s="247">
        <v>113.6280144817853</v>
      </c>
    </row>
    <row r="32" spans="8:11" x14ac:dyDescent="0.3">
      <c r="H32" s="282">
        <v>43660</v>
      </c>
      <c r="I32" s="247">
        <v>114.64991949958788</v>
      </c>
      <c r="J32" s="247">
        <v>112.60725642160803</v>
      </c>
      <c r="K32" s="247">
        <v>110.47761255088059</v>
      </c>
    </row>
    <row r="33" spans="8:11" x14ac:dyDescent="0.3">
      <c r="H33" s="282">
        <v>43667</v>
      </c>
      <c r="I33" s="247">
        <v>116.54687897205983</v>
      </c>
      <c r="J33" s="247">
        <v>114.07527559228696</v>
      </c>
      <c r="K33" s="247">
        <v>111.09574750966478</v>
      </c>
    </row>
    <row r="34" spans="8:11" x14ac:dyDescent="0.3">
      <c r="H34" s="282">
        <v>43674</v>
      </c>
      <c r="I34" s="247">
        <v>112.93360449261631</v>
      </c>
      <c r="J34" s="247">
        <v>109.04692187158443</v>
      </c>
      <c r="K34" s="247">
        <v>109.42747857391237</v>
      </c>
    </row>
    <row r="35" spans="8:11" x14ac:dyDescent="0.3">
      <c r="H35" s="282">
        <v>43681</v>
      </c>
      <c r="I35" s="247">
        <v>112.41747744832952</v>
      </c>
      <c r="J35" s="247">
        <v>107.40613513161017</v>
      </c>
      <c r="K35" s="247">
        <v>109.62425085397535</v>
      </c>
    </row>
    <row r="36" spans="8:11" x14ac:dyDescent="0.3">
      <c r="H36" s="282">
        <v>43688</v>
      </c>
      <c r="I36" s="247">
        <v>111.26312464853288</v>
      </c>
      <c r="J36" s="247">
        <v>106.2023649225807</v>
      </c>
      <c r="K36" s="247">
        <v>106.98521139724684</v>
      </c>
    </row>
    <row r="37" spans="8:11" x14ac:dyDescent="0.3">
      <c r="H37" s="282">
        <v>43695</v>
      </c>
      <c r="I37" s="247">
        <v>109.66197530293576</v>
      </c>
      <c r="J37" s="247">
        <v>106.65031145923847</v>
      </c>
      <c r="K37" s="247">
        <v>108.84820716316555</v>
      </c>
    </row>
    <row r="38" spans="8:11" x14ac:dyDescent="0.3">
      <c r="H38" s="282">
        <v>43702</v>
      </c>
      <c r="I38" s="247">
        <v>112.71829477787277</v>
      </c>
      <c r="J38" s="247">
        <v>109.6608391672622</v>
      </c>
      <c r="K38" s="247">
        <v>112.09229069933934</v>
      </c>
    </row>
    <row r="39" spans="8:11" x14ac:dyDescent="0.3">
      <c r="H39" s="282">
        <v>43709</v>
      </c>
      <c r="I39" s="247">
        <v>114.73080508115518</v>
      </c>
      <c r="J39" s="247">
        <v>111.9795618078046</v>
      </c>
      <c r="K39" s="247">
        <v>114.44496717052918</v>
      </c>
    </row>
    <row r="40" spans="8:11" x14ac:dyDescent="0.3">
      <c r="H40" s="282">
        <v>43716</v>
      </c>
      <c r="I40" s="247">
        <v>115.83547102370331</v>
      </c>
      <c r="J40" s="247">
        <v>114.52193624591965</v>
      </c>
      <c r="K40" s="247">
        <v>114.20728589253208</v>
      </c>
    </row>
    <row r="41" spans="8:11" x14ac:dyDescent="0.3">
      <c r="H41" s="282">
        <v>43723</v>
      </c>
      <c r="I41" s="247">
        <v>115.24539144769783</v>
      </c>
      <c r="J41" s="247">
        <v>114.51716010896942</v>
      </c>
      <c r="K41" s="247">
        <v>114.3983309128843</v>
      </c>
    </row>
    <row r="42" spans="8:11" x14ac:dyDescent="0.3">
      <c r="H42" s="282">
        <v>43730</v>
      </c>
      <c r="I42" s="247">
        <v>114.07909839538409</v>
      </c>
      <c r="J42" s="247">
        <v>113.71743271617073</v>
      </c>
      <c r="K42" s="247">
        <v>112.82619812227701</v>
      </c>
    </row>
    <row r="43" spans="8:11" x14ac:dyDescent="0.3">
      <c r="H43" s="282">
        <v>43737</v>
      </c>
      <c r="I43" s="247">
        <v>113.70240268694197</v>
      </c>
      <c r="J43" s="247">
        <v>110.33620330178022</v>
      </c>
      <c r="K43" s="247">
        <v>110.14952238744912</v>
      </c>
    </row>
    <row r="44" spans="8:11" x14ac:dyDescent="0.3">
      <c r="H44" s="282">
        <v>43744</v>
      </c>
      <c r="I44" s="247">
        <v>114.4057220771417</v>
      </c>
      <c r="J44" s="247">
        <v>114.91798821763754</v>
      </c>
      <c r="K44" s="247">
        <v>110.78443003538628</v>
      </c>
    </row>
    <row r="45" spans="8:11" x14ac:dyDescent="0.3">
      <c r="H45" s="282">
        <v>43751</v>
      </c>
      <c r="I45" s="247">
        <v>115.01929698874532</v>
      </c>
      <c r="J45" s="247">
        <v>116.03808418125074</v>
      </c>
      <c r="K45" s="247">
        <v>112.61878950275111</v>
      </c>
    </row>
    <row r="46" spans="8:11" x14ac:dyDescent="0.3">
      <c r="H46" s="282">
        <v>43758</v>
      </c>
      <c r="I46" s="247">
        <v>116.41938788873223</v>
      </c>
      <c r="J46" s="247">
        <v>118.43451089602168</v>
      </c>
      <c r="K46" s="247">
        <v>117.54832375380963</v>
      </c>
    </row>
    <row r="47" spans="8:11" ht="0.75" customHeight="1" x14ac:dyDescent="0.3">
      <c r="H47" s="282">
        <v>43765</v>
      </c>
      <c r="I47" s="247">
        <v>118.12799950698309</v>
      </c>
      <c r="J47" s="247">
        <v>119.04567272807432</v>
      </c>
      <c r="K47" s="247">
        <v>119.87972754607374</v>
      </c>
    </row>
    <row r="48" spans="8:11" x14ac:dyDescent="0.3">
      <c r="H48" s="282">
        <v>43772</v>
      </c>
      <c r="I48" s="247">
        <v>119.13598792108645</v>
      </c>
      <c r="J48" s="247">
        <v>121.50271964259801</v>
      </c>
      <c r="K48" s="247">
        <v>121.63022356767368</v>
      </c>
    </row>
    <row r="49" spans="8:11" x14ac:dyDescent="0.3">
      <c r="H49" s="282">
        <v>43779</v>
      </c>
      <c r="I49" s="247">
        <v>120.19058183695005</v>
      </c>
      <c r="J49" s="247">
        <v>121.623868193316</v>
      </c>
      <c r="K49" s="247">
        <v>120.06054531694244</v>
      </c>
    </row>
    <row r="50" spans="8:11" x14ac:dyDescent="0.3">
      <c r="H50" s="282">
        <v>43786</v>
      </c>
      <c r="I50" s="247">
        <v>119.79886452050253</v>
      </c>
      <c r="J50" s="247">
        <v>120.90864168502112</v>
      </c>
      <c r="K50" s="247">
        <v>120.58663503037491</v>
      </c>
    </row>
    <row r="51" spans="8:11" x14ac:dyDescent="0.3">
      <c r="H51" s="282">
        <v>43793</v>
      </c>
      <c r="I51" s="247">
        <v>120.98094951969368</v>
      </c>
      <c r="J51" s="247">
        <v>121.57454539442627</v>
      </c>
      <c r="K51" s="247">
        <v>120.08304526580619</v>
      </c>
    </row>
    <row r="52" spans="8:11" x14ac:dyDescent="0.3">
      <c r="H52" s="282">
        <v>43800</v>
      </c>
      <c r="I52" s="247">
        <v>121.17083805165888</v>
      </c>
      <c r="J52" s="247">
        <v>120.93344085764726</v>
      </c>
      <c r="K52" s="247">
        <v>119.81263678946183</v>
      </c>
    </row>
    <row r="53" spans="8:11" x14ac:dyDescent="0.3">
      <c r="H53" s="282">
        <v>43807</v>
      </c>
      <c r="I53" s="247">
        <v>122.0524908907428</v>
      </c>
      <c r="J53" s="247">
        <v>122.00017267572052</v>
      </c>
      <c r="K53" s="247">
        <v>122.58913047924889</v>
      </c>
    </row>
    <row r="54" spans="8:11" x14ac:dyDescent="0.3">
      <c r="H54" s="282">
        <v>43814</v>
      </c>
      <c r="I54" s="247">
        <v>124.07154907443778</v>
      </c>
      <c r="J54" s="247">
        <v>122.33248158891055</v>
      </c>
      <c r="K54" s="247">
        <v>123.37867413937693</v>
      </c>
    </row>
    <row r="55" spans="8:11" x14ac:dyDescent="0.3">
      <c r="H55" s="282">
        <v>43821</v>
      </c>
      <c r="I55" s="247">
        <v>124.79566761418343</v>
      </c>
      <c r="J55" s="247">
        <v>122.49973823095563</v>
      </c>
      <c r="K55" s="247">
        <v>124.79167092802058</v>
      </c>
    </row>
    <row r="56" spans="8:11" x14ac:dyDescent="0.3">
      <c r="H56" s="282">
        <v>43828</v>
      </c>
      <c r="I56" s="247">
        <v>124.59653501575339</v>
      </c>
      <c r="J56" s="247">
        <v>121.41619808476909</v>
      </c>
      <c r="K56" s="247">
        <v>125.85121397451367</v>
      </c>
    </row>
    <row r="57" spans="8:11" x14ac:dyDescent="0.3">
      <c r="H57" s="282">
        <v>43835</v>
      </c>
      <c r="I57" s="247">
        <v>125.77130179565988</v>
      </c>
      <c r="J57" s="247">
        <v>123.84256750426638</v>
      </c>
      <c r="K57" s="247">
        <v>127.78580048681705</v>
      </c>
    </row>
    <row r="58" spans="8:11" x14ac:dyDescent="0.3">
      <c r="H58" s="282">
        <v>43842</v>
      </c>
      <c r="I58" s="247">
        <v>128.24678576105626</v>
      </c>
      <c r="J58" s="247">
        <v>124.23586401235919</v>
      </c>
      <c r="K58" s="247">
        <v>130.78115731555155</v>
      </c>
    </row>
    <row r="59" spans="8:11" x14ac:dyDescent="0.3">
      <c r="H59" s="282">
        <v>43849</v>
      </c>
      <c r="I59" s="247">
        <v>126.93143213699703</v>
      </c>
      <c r="J59" s="247">
        <v>124.70015963319271</v>
      </c>
      <c r="K59" s="247">
        <v>128.70788930025157</v>
      </c>
    </row>
    <row r="60" spans="8:11" x14ac:dyDescent="0.3">
      <c r="H60" s="282">
        <v>43856</v>
      </c>
      <c r="I60" s="247">
        <v>124.23717193193282</v>
      </c>
      <c r="J60" s="247">
        <v>119.23782039153303</v>
      </c>
      <c r="K60" s="247">
        <v>125.86266849393523</v>
      </c>
    </row>
    <row r="61" spans="8:11" x14ac:dyDescent="0.3">
      <c r="H61" s="282">
        <v>43863</v>
      </c>
      <c r="I61" s="247">
        <v>128.1732183987736</v>
      </c>
      <c r="J61" s="247">
        <v>124.12270630615409</v>
      </c>
      <c r="K61" s="247">
        <v>126.3118492912516</v>
      </c>
    </row>
    <row r="62" spans="8:11" x14ac:dyDescent="0.3">
      <c r="H62" s="282">
        <v>43870</v>
      </c>
      <c r="I62" s="247">
        <v>130.1934320907767</v>
      </c>
      <c r="J62" s="247">
        <v>126.23890237024983</v>
      </c>
      <c r="K62" s="247">
        <v>126.69025752214199</v>
      </c>
    </row>
    <row r="63" spans="8:11" x14ac:dyDescent="0.3">
      <c r="H63" s="282">
        <v>43877</v>
      </c>
      <c r="I63" s="247">
        <v>128.55992851255263</v>
      </c>
      <c r="J63" s="247">
        <v>124.7244995618813</v>
      </c>
      <c r="K63" s="247">
        <v>127.06457485323897</v>
      </c>
    </row>
    <row r="64" spans="8:11" x14ac:dyDescent="0.3">
      <c r="H64" s="282">
        <v>43884</v>
      </c>
      <c r="I64" s="247">
        <v>113.78752513230566</v>
      </c>
      <c r="J64" s="247">
        <v>109.21142305000433</v>
      </c>
      <c r="K64" s="247">
        <v>113.93483196629096</v>
      </c>
    </row>
    <row r="65" spans="8:11" x14ac:dyDescent="0.3">
      <c r="H65" s="282">
        <v>43891</v>
      </c>
      <c r="I65" s="247">
        <v>114.48660765870902</v>
      </c>
      <c r="J65" s="247">
        <v>106.0106765030595</v>
      </c>
      <c r="K65" s="247">
        <v>111.25242897175232</v>
      </c>
    </row>
    <row r="66" spans="8:11" x14ac:dyDescent="0.3">
      <c r="H66" s="282">
        <v>43898</v>
      </c>
      <c r="I66" s="247">
        <v>104.4202044479366</v>
      </c>
      <c r="J66" s="247">
        <v>84.795535414137007</v>
      </c>
      <c r="K66" s="247">
        <v>94.760784634580361</v>
      </c>
    </row>
    <row r="67" spans="8:11" x14ac:dyDescent="0.3">
      <c r="H67" s="282">
        <v>43905</v>
      </c>
      <c r="I67" s="247">
        <v>88.778473650558837</v>
      </c>
      <c r="J67" s="247">
        <v>82.011323118523521</v>
      </c>
      <c r="K67" s="247">
        <v>95.383828673116639</v>
      </c>
    </row>
    <row r="68" spans="8:11" x14ac:dyDescent="0.3">
      <c r="H68" s="282">
        <v>43912</v>
      </c>
      <c r="I68" s="247">
        <v>97.889656659964672</v>
      </c>
      <c r="J68" s="247">
        <v>88.473528260953429</v>
      </c>
      <c r="K68" s="247">
        <v>98.227004029536275</v>
      </c>
    </row>
    <row r="69" spans="8:11" x14ac:dyDescent="0.3">
      <c r="H69" s="282">
        <v>43919</v>
      </c>
      <c r="I69" s="247">
        <v>95.855191698828278</v>
      </c>
      <c r="J69" s="247">
        <v>87.493042454346565</v>
      </c>
      <c r="K69" s="247">
        <v>105.22735175601871</v>
      </c>
    </row>
    <row r="70" spans="8:11" x14ac:dyDescent="0.3">
      <c r="H70" s="282">
        <v>43926</v>
      </c>
      <c r="I70" s="247">
        <v>107.45533960389173</v>
      </c>
      <c r="J70" s="247">
        <v>97.035855929665871</v>
      </c>
      <c r="K70" s="247">
        <v>109.54856920779723</v>
      </c>
    </row>
    <row r="71" spans="8:11" x14ac:dyDescent="0.3">
      <c r="H71" s="282">
        <v>43933</v>
      </c>
      <c r="I71" s="247">
        <v>110.71926540485157</v>
      </c>
      <c r="J71" s="247">
        <v>97.596500928591254</v>
      </c>
      <c r="K71" s="247">
        <v>103.7030824929943</v>
      </c>
    </row>
    <row r="72" spans="8:11" x14ac:dyDescent="0.3">
      <c r="H72" s="282">
        <v>43940</v>
      </c>
      <c r="I72" s="247">
        <v>109.26255459776753</v>
      </c>
      <c r="J72" s="247">
        <v>94.935733403383352</v>
      </c>
      <c r="K72" s="247">
        <v>104.81007997709095</v>
      </c>
    </row>
    <row r="73" spans="8:11" x14ac:dyDescent="0.3">
      <c r="H73" s="282">
        <v>43947</v>
      </c>
      <c r="I73" s="247">
        <v>109.03029742783849</v>
      </c>
      <c r="J73" s="247">
        <v>99.762846430664283</v>
      </c>
      <c r="K73" s="247">
        <v>108.43175356419641</v>
      </c>
    </row>
    <row r="74" spans="8:11" x14ac:dyDescent="0.3">
      <c r="H74" s="282">
        <v>43954</v>
      </c>
      <c r="I74" s="247">
        <v>112.84694136950843</v>
      </c>
      <c r="J74" s="247">
        <v>100.1563266363321</v>
      </c>
      <c r="K74" s="247">
        <v>108.06316349281023</v>
      </c>
    </row>
    <row r="75" spans="8:11" x14ac:dyDescent="0.3">
      <c r="H75" s="282">
        <v>43961</v>
      </c>
      <c r="I75" s="247">
        <v>110.30097139731764</v>
      </c>
      <c r="J75" s="247">
        <v>96.121317552487014</v>
      </c>
      <c r="K75" s="247">
        <v>106.11425883122989</v>
      </c>
    </row>
    <row r="76" spans="8:11" x14ac:dyDescent="0.3">
      <c r="H76" s="282">
        <v>43968</v>
      </c>
      <c r="I76" s="247">
        <v>113.83490097293794</v>
      </c>
      <c r="J76" s="247">
        <v>101.71215324786502</v>
      </c>
      <c r="K76" s="247">
        <v>110.83802082267991</v>
      </c>
    </row>
    <row r="77" spans="8:11" x14ac:dyDescent="0.3">
      <c r="H77" s="282">
        <v>43975</v>
      </c>
      <c r="I77" s="247">
        <v>117.25751658154417</v>
      </c>
      <c r="J77" s="247">
        <v>106.42381234925321</v>
      </c>
      <c r="K77" s="247">
        <v>111.87915482010264</v>
      </c>
    </row>
    <row r="78" spans="8:11" x14ac:dyDescent="0.3">
      <c r="H78" s="282">
        <v>43982</v>
      </c>
      <c r="I78" s="247">
        <v>123.02042168349851</v>
      </c>
      <c r="J78" s="247">
        <v>118.00438302413974</v>
      </c>
      <c r="K78" s="247">
        <v>114.24819489046611</v>
      </c>
    </row>
    <row r="79" spans="8:11" x14ac:dyDescent="0.3">
      <c r="H79" s="282">
        <v>43989</v>
      </c>
      <c r="I79" s="247">
        <v>117.14196575073369</v>
      </c>
      <c r="J79" s="247">
        <v>109.75268795476636</v>
      </c>
      <c r="K79" s="247">
        <v>112.24610853157149</v>
      </c>
    </row>
    <row r="80" spans="8:11" x14ac:dyDescent="0.3">
      <c r="H80" s="282">
        <v>43996</v>
      </c>
      <c r="I80" s="247">
        <v>119.31547687827869</v>
      </c>
      <c r="J80" s="247">
        <v>113.2565355004749</v>
      </c>
      <c r="K80" s="247">
        <v>112.8544253308515</v>
      </c>
    </row>
    <row r="81" spans="8:11" x14ac:dyDescent="0.3">
      <c r="H81" s="282">
        <v>44003</v>
      </c>
      <c r="I81" s="247">
        <v>115.89940915008506</v>
      </c>
      <c r="J81" s="247">
        <v>111.03958131648707</v>
      </c>
      <c r="K81" s="247">
        <v>112.98001595450917</v>
      </c>
    </row>
    <row r="82" spans="8:11" x14ac:dyDescent="0.3">
      <c r="H82" s="282">
        <v>44010</v>
      </c>
      <c r="I82" s="247">
        <v>120.55841864836334</v>
      </c>
      <c r="J82" s="247">
        <v>115.06981426338194</v>
      </c>
      <c r="K82" s="247">
        <v>114.61310315203828</v>
      </c>
    </row>
    <row r="83" spans="8:11" x14ac:dyDescent="0.3">
      <c r="H83" s="282">
        <v>44017</v>
      </c>
      <c r="I83" s="247">
        <v>122.67800605486345</v>
      </c>
      <c r="J83" s="247">
        <v>116.03909451791328</v>
      </c>
      <c r="K83" s="247">
        <v>114.58364867352574</v>
      </c>
    </row>
    <row r="84" spans="8:11" x14ac:dyDescent="0.3">
      <c r="H84" s="282">
        <v>44024</v>
      </c>
      <c r="I84" s="247">
        <v>124.20674354648601</v>
      </c>
      <c r="J84" s="247">
        <v>118.66505135265712</v>
      </c>
      <c r="K84" s="247">
        <v>113.51387837754913</v>
      </c>
    </row>
    <row r="85" spans="8:11" x14ac:dyDescent="0.3">
      <c r="H85" s="282">
        <v>44031</v>
      </c>
      <c r="I85" s="247">
        <v>123.85623935969426</v>
      </c>
      <c r="J85" s="247">
        <v>117.91602449056072</v>
      </c>
      <c r="K85" s="247">
        <v>117.12737016506779</v>
      </c>
    </row>
    <row r="86" spans="8:11" x14ac:dyDescent="0.3">
      <c r="H86" s="282">
        <v>44038</v>
      </c>
      <c r="I86" s="247">
        <v>125.99354456025196</v>
      </c>
      <c r="J86" s="247">
        <v>113.09671861021765</v>
      </c>
      <c r="K86" s="247">
        <v>119.10941111497473</v>
      </c>
    </row>
    <row r="87" spans="8:11" x14ac:dyDescent="0.3">
      <c r="H87" s="282">
        <v>44045</v>
      </c>
      <c r="I87" s="247">
        <v>129.08106275950783</v>
      </c>
      <c r="J87" s="247">
        <v>116.4172359760679</v>
      </c>
      <c r="K87" s="247">
        <v>121.59586000940907</v>
      </c>
    </row>
    <row r="88" spans="8:11" x14ac:dyDescent="0.3">
      <c r="H88" s="282">
        <v>44052</v>
      </c>
      <c r="I88" s="247">
        <v>129.91187323303512</v>
      </c>
      <c r="J88" s="247">
        <v>118.49724361788704</v>
      </c>
      <c r="K88" s="247">
        <v>125.26294258422139</v>
      </c>
    </row>
    <row r="89" spans="8:11" x14ac:dyDescent="0.3">
      <c r="H89" s="282">
        <v>44059</v>
      </c>
      <c r="I89" s="247">
        <v>130.84822013203598</v>
      </c>
      <c r="J89" s="247">
        <v>117.24314027330529</v>
      </c>
      <c r="K89" s="247">
        <v>122.54740330135614</v>
      </c>
    </row>
    <row r="90" spans="8:11" x14ac:dyDescent="0.3">
      <c r="H90" s="282">
        <v>44066</v>
      </c>
      <c r="I90" s="247">
        <v>135.11782333048299</v>
      </c>
      <c r="J90" s="247">
        <v>119.70836172991686</v>
      </c>
      <c r="K90" s="247">
        <v>121.91576837325371</v>
      </c>
    </row>
    <row r="91" spans="8:11" x14ac:dyDescent="0.3">
      <c r="H91" s="282">
        <v>44073</v>
      </c>
      <c r="I91" s="247">
        <v>131.99602505142002</v>
      </c>
      <c r="J91" s="247">
        <v>117.95827493281266</v>
      </c>
      <c r="K91" s="247">
        <v>119.51768291435704</v>
      </c>
    </row>
    <row r="92" spans="8:11" x14ac:dyDescent="0.3">
      <c r="H92" s="282">
        <v>44080</v>
      </c>
      <c r="I92" s="247">
        <v>128.68395307095582</v>
      </c>
      <c r="J92" s="247">
        <v>121.26648456113735</v>
      </c>
      <c r="K92" s="247">
        <v>119.06604757716462</v>
      </c>
    </row>
    <row r="93" spans="8:11" x14ac:dyDescent="0.3">
      <c r="H93" s="282">
        <v>44087</v>
      </c>
      <c r="I93" s="247">
        <v>127.85583878348076</v>
      </c>
      <c r="J93" s="247">
        <v>120.47116591013885</v>
      </c>
      <c r="K93" s="247">
        <v>120.75477101188407</v>
      </c>
    </row>
    <row r="94" spans="8:11" x14ac:dyDescent="0.3">
      <c r="H94" s="282">
        <v>44094</v>
      </c>
      <c r="I94" s="247">
        <v>127.04659779837142</v>
      </c>
      <c r="J94" s="247">
        <v>114.52809011468244</v>
      </c>
      <c r="K94" s="247">
        <v>118.50641248542618</v>
      </c>
    </row>
    <row r="95" spans="8:11" x14ac:dyDescent="0.3">
      <c r="H95" s="282">
        <v>44101</v>
      </c>
      <c r="I95" s="247">
        <v>128.97167463967389</v>
      </c>
      <c r="J95" s="247">
        <v>116.54729385917381</v>
      </c>
      <c r="K95" s="247">
        <v>116.68964388717299</v>
      </c>
    </row>
    <row r="96" spans="8:11" x14ac:dyDescent="0.3">
      <c r="H96" s="282">
        <v>44108</v>
      </c>
      <c r="I96" s="247">
        <v>133.92842011200716</v>
      </c>
      <c r="J96" s="247">
        <v>119.87396509378682</v>
      </c>
      <c r="K96" s="247">
        <v>115.93978195504101</v>
      </c>
    </row>
    <row r="97" spans="8:11" x14ac:dyDescent="0.3">
      <c r="H97" s="282">
        <v>44115</v>
      </c>
      <c r="I97" s="247">
        <v>134.18571329527848</v>
      </c>
      <c r="J97" s="247">
        <v>118.5675079403277</v>
      </c>
      <c r="K97" s="247">
        <v>114.526376076418</v>
      </c>
    </row>
    <row r="98" spans="8:11" x14ac:dyDescent="0.3">
      <c r="H98" s="282">
        <v>44122</v>
      </c>
      <c r="I98" s="247">
        <v>133.47623119410218</v>
      </c>
      <c r="J98" s="247">
        <v>116.1496804580683</v>
      </c>
      <c r="K98" s="247">
        <v>115.22837448096708</v>
      </c>
    </row>
    <row r="99" spans="8:11" x14ac:dyDescent="0.3">
      <c r="H99" s="282">
        <v>44129</v>
      </c>
      <c r="I99" s="247">
        <v>125.94886490567193</v>
      </c>
      <c r="J99" s="247">
        <v>106.14486758160308</v>
      </c>
      <c r="K99" s="247">
        <v>110.06934075149829</v>
      </c>
    </row>
    <row r="100" spans="8:11" x14ac:dyDescent="0.3">
      <c r="H100" s="282">
        <v>44136</v>
      </c>
      <c r="I100" s="247">
        <v>135.17290255983599</v>
      </c>
      <c r="J100" s="247">
        <v>114.62747050276194</v>
      </c>
      <c r="K100" s="247">
        <v>118.45691259792589</v>
      </c>
    </row>
    <row r="101" spans="8:11" x14ac:dyDescent="0.3">
      <c r="H101" s="282">
        <v>44137</v>
      </c>
      <c r="I101" s="247">
        <v>127.50032739402053</v>
      </c>
      <c r="J101" s="247">
        <v>108.23552968277269</v>
      </c>
      <c r="K101" s="247">
        <v>111.99001820450407</v>
      </c>
    </row>
    <row r="102" spans="8:11" x14ac:dyDescent="0.3">
      <c r="H102" s="282">
        <v>44138</v>
      </c>
      <c r="I102" s="247">
        <v>129.76974571113823</v>
      </c>
      <c r="J102" s="247">
        <v>111.03581551619941</v>
      </c>
      <c r="K102" s="247">
        <v>113.98965002352267</v>
      </c>
    </row>
    <row r="103" spans="8:11" x14ac:dyDescent="0.3">
      <c r="H103" s="282">
        <v>44140</v>
      </c>
      <c r="I103" s="247">
        <v>135.2118046728755</v>
      </c>
      <c r="J103" s="247">
        <v>115.43638277431104</v>
      </c>
      <c r="K103" s="247">
        <v>117.0565975986418</v>
      </c>
    </row>
    <row r="104" spans="8:11" x14ac:dyDescent="0.3">
      <c r="H104" s="282">
        <v>44141</v>
      </c>
      <c r="I104" s="247">
        <v>135.17290255983599</v>
      </c>
      <c r="J104" s="247">
        <v>114.62747050276195</v>
      </c>
      <c r="K104" s="247">
        <v>118.45691259792589</v>
      </c>
    </row>
    <row r="105" spans="8:11" x14ac:dyDescent="0.3">
      <c r="H105" s="282">
        <v>44144</v>
      </c>
      <c r="I105" s="247">
        <v>136.75440826419532</v>
      </c>
      <c r="J105" s="247">
        <v>120.28489656908044</v>
      </c>
      <c r="K105" s="247">
        <v>122.22585857759411</v>
      </c>
    </row>
    <row r="106" spans="8:11" x14ac:dyDescent="0.3">
      <c r="H106" s="282">
        <v>44145</v>
      </c>
      <c r="I106" s="247">
        <v>136.56297905448599</v>
      </c>
      <c r="J106" s="247">
        <v>120.90156932838336</v>
      </c>
      <c r="K106" s="247">
        <v>122.67013029515839</v>
      </c>
    </row>
    <row r="107" spans="8:11" x14ac:dyDescent="0.3">
      <c r="H107" s="282">
        <v>44146</v>
      </c>
      <c r="I107" s="247">
        <v>137.6079437344487</v>
      </c>
      <c r="J107" s="247">
        <v>121.3890108436679</v>
      </c>
      <c r="K107" s="247">
        <v>123.34185604123624</v>
      </c>
    </row>
    <row r="108" spans="8:11" x14ac:dyDescent="0.3">
      <c r="H108" s="282">
        <v>44147</v>
      </c>
      <c r="I108" s="247">
        <v>136.23481469498427</v>
      </c>
      <c r="J108" s="247">
        <v>119.88976308523756</v>
      </c>
      <c r="K108" s="247">
        <v>123.78367321892446</v>
      </c>
    </row>
    <row r="109" spans="8:11" x14ac:dyDescent="0.3">
      <c r="H109" s="282">
        <v>44148</v>
      </c>
      <c r="I109" s="247">
        <v>138.08902036005631</v>
      </c>
      <c r="J109" s="247">
        <v>120.10808765313493</v>
      </c>
      <c r="K109" s="247">
        <v>123.75871873018467</v>
      </c>
    </row>
    <row r="110" spans="8:11" x14ac:dyDescent="0.3">
      <c r="H110" s="282">
        <v>44151</v>
      </c>
      <c r="I110" s="247">
        <v>139.69748792493809</v>
      </c>
      <c r="J110" s="247">
        <v>120.67653979899818</v>
      </c>
      <c r="K110" s="247">
        <v>125.98907729755155</v>
      </c>
    </row>
    <row r="111" spans="8:11" x14ac:dyDescent="0.3">
      <c r="H111" s="282">
        <v>44152</v>
      </c>
      <c r="I111" s="247">
        <v>139.02806344510941</v>
      </c>
      <c r="J111" s="247">
        <v>120.62932952222103</v>
      </c>
      <c r="K111" s="247">
        <v>124.86326167440524</v>
      </c>
    </row>
    <row r="112" spans="8:11" x14ac:dyDescent="0.3">
      <c r="H112" s="282">
        <v>44153</v>
      </c>
      <c r="I112" s="247">
        <v>137.42036621909966</v>
      </c>
      <c r="J112" s="247">
        <v>121.25775892632447</v>
      </c>
      <c r="K112" s="247">
        <v>126.0275317556096</v>
      </c>
    </row>
    <row r="113" spans="8:11" x14ac:dyDescent="0.3">
      <c r="H113" s="282">
        <v>44154</v>
      </c>
      <c r="I113" s="247">
        <v>137.9626847850368</v>
      </c>
      <c r="J113" s="247">
        <v>120.19479290853887</v>
      </c>
      <c r="K113" s="247">
        <v>124.62885311624287</v>
      </c>
    </row>
    <row r="114" spans="8:11" x14ac:dyDescent="0.3">
      <c r="H114" s="282">
        <v>44155</v>
      </c>
      <c r="I114" s="247">
        <v>137.02556754716386</v>
      </c>
      <c r="J114" s="247">
        <v>120.66404836389762</v>
      </c>
      <c r="K114" s="247">
        <v>124.814989056843</v>
      </c>
    </row>
    <row r="115" spans="8:11" x14ac:dyDescent="0.3">
      <c r="H115" s="282">
        <v>44158</v>
      </c>
      <c r="I115" s="247">
        <v>137.79783226641388</v>
      </c>
      <c r="J115" s="247">
        <v>120.56962781034333</v>
      </c>
      <c r="K115" s="247">
        <v>124.6521712450653</v>
      </c>
    </row>
    <row r="116" spans="8:11" x14ac:dyDescent="0.3">
      <c r="H116" s="282">
        <v>44159</v>
      </c>
      <c r="I116" s="247">
        <v>140.02488194556773</v>
      </c>
      <c r="J116" s="247">
        <v>122.08944969717462</v>
      </c>
      <c r="K116" s="247">
        <v>126.6477121642905</v>
      </c>
    </row>
    <row r="117" spans="8:11" x14ac:dyDescent="0.3">
      <c r="H117" s="282">
        <v>44160</v>
      </c>
      <c r="I117" s="247">
        <v>139.80302435041162</v>
      </c>
      <c r="J117" s="247">
        <v>122.0652016172735</v>
      </c>
      <c r="K117" s="247">
        <v>128.23007220438132</v>
      </c>
    </row>
    <row r="118" spans="8:11" x14ac:dyDescent="0.3">
      <c r="H118" s="282">
        <v>44162</v>
      </c>
      <c r="I118" s="247">
        <v>140.13812175976199</v>
      </c>
      <c r="J118" s="247">
        <v>122.48660385434259</v>
      </c>
      <c r="K118" s="247">
        <v>128.56388962752354</v>
      </c>
    </row>
    <row r="119" spans="8:11" x14ac:dyDescent="0.3">
      <c r="H119" s="282">
        <v>44165</v>
      </c>
      <c r="I119" s="247">
        <v>139.49411846271161</v>
      </c>
      <c r="J119" s="247">
        <v>122.07769305237409</v>
      </c>
      <c r="K119" s="247">
        <v>127.12798380003679</v>
      </c>
    </row>
    <row r="120" spans="8:11" x14ac:dyDescent="0.3">
      <c r="H120" s="282">
        <v>44166</v>
      </c>
      <c r="I120" s="247">
        <v>141.0663801006061</v>
      </c>
      <c r="J120" s="247">
        <v>122.91480290168695</v>
      </c>
      <c r="K120" s="247">
        <v>128.77293460696677</v>
      </c>
    </row>
    <row r="121" spans="8:11" x14ac:dyDescent="0.3">
      <c r="H121" s="282">
        <v>44167</v>
      </c>
      <c r="I121" s="247">
        <v>141.31905125064503</v>
      </c>
      <c r="J121" s="247">
        <v>122.28049517518325</v>
      </c>
      <c r="K121" s="247">
        <v>130.48374890057065</v>
      </c>
    </row>
    <row r="122" spans="8:11" x14ac:dyDescent="0.3">
      <c r="H122" s="282">
        <v>44168</v>
      </c>
      <c r="I122" s="247">
        <v>141.23084744979303</v>
      </c>
      <c r="J122" s="247">
        <v>121.72591219623317</v>
      </c>
      <c r="K122" s="247">
        <v>129.38166049622612</v>
      </c>
    </row>
    <row r="123" spans="8:11" x14ac:dyDescent="0.3">
      <c r="H123" s="282">
        <v>44169</v>
      </c>
      <c r="I123" s="247">
        <v>142.47879642254614</v>
      </c>
      <c r="J123" s="247">
        <v>122.1493351066273</v>
      </c>
      <c r="K123" s="247">
        <v>130.28370390067292</v>
      </c>
    </row>
    <row r="124" spans="8:11" x14ac:dyDescent="0.3">
      <c r="H124" s="282">
        <v>44172</v>
      </c>
      <c r="I124" s="247">
        <v>142.20301510634513</v>
      </c>
      <c r="J124" s="247">
        <v>121.89252589676569</v>
      </c>
      <c r="K124" s="247">
        <v>130.70752111927015</v>
      </c>
    </row>
    <row r="125" spans="8:11" x14ac:dyDescent="0.3">
      <c r="H125" s="282">
        <v>44173</v>
      </c>
      <c r="I125" s="247">
        <v>142.59935445602505</v>
      </c>
      <c r="J125" s="247">
        <v>121.9613206386063</v>
      </c>
      <c r="K125" s="247">
        <v>130.07465892122968</v>
      </c>
    </row>
    <row r="126" spans="8:11" x14ac:dyDescent="0.3">
      <c r="H126" s="282">
        <v>44174</v>
      </c>
      <c r="I126" s="247">
        <v>141.46580080577431</v>
      </c>
      <c r="J126" s="247">
        <v>122.52867059901946</v>
      </c>
      <c r="K126" s="247">
        <v>131.38579230501745</v>
      </c>
    </row>
    <row r="127" spans="8:11" x14ac:dyDescent="0.3">
      <c r="H127" s="282">
        <v>44175</v>
      </c>
      <c r="I127" s="247">
        <v>141.28400083196581</v>
      </c>
      <c r="J127" s="247">
        <v>122.11966794826346</v>
      </c>
      <c r="K127" s="247">
        <v>133.29419705864299</v>
      </c>
    </row>
    <row r="128" spans="8:11" x14ac:dyDescent="0.3">
      <c r="H128" s="282">
        <v>44176</v>
      </c>
      <c r="I128" s="247">
        <v>141.10528221364561</v>
      </c>
      <c r="J128" s="247">
        <v>120.45325539657554</v>
      </c>
      <c r="K128" s="247">
        <v>134.04160445089892</v>
      </c>
    </row>
    <row r="129" spans="8:11" x14ac:dyDescent="0.3">
      <c r="H129" s="282">
        <v>44179</v>
      </c>
      <c r="I129" s="247">
        <v>140.49016662429784</v>
      </c>
      <c r="J129" s="247">
        <v>121.45312129734579</v>
      </c>
      <c r="K129" s="247">
        <v>133.15183374583233</v>
      </c>
    </row>
    <row r="130" spans="8:11" x14ac:dyDescent="0.3">
      <c r="H130" s="282">
        <v>44180</v>
      </c>
      <c r="I130" s="247">
        <v>142.30547017633037</v>
      </c>
      <c r="J130" s="247">
        <v>122.73634070756636</v>
      </c>
      <c r="K130" s="247">
        <v>132.87692527971524</v>
      </c>
    </row>
    <row r="131" spans="8:11" x14ac:dyDescent="0.3">
      <c r="H131" s="282">
        <v>44181</v>
      </c>
      <c r="I131" s="247">
        <v>142.55775615693324</v>
      </c>
      <c r="J131" s="247">
        <v>124.60188143056327</v>
      </c>
      <c r="K131" s="247">
        <v>133.77037779459587</v>
      </c>
    </row>
    <row r="132" spans="8:11" x14ac:dyDescent="0.3">
      <c r="H132" s="282">
        <v>44182</v>
      </c>
      <c r="I132" s="247">
        <v>143.37855222512363</v>
      </c>
      <c r="J132" s="247">
        <v>125.53203410161785</v>
      </c>
      <c r="K132" s="247">
        <v>134.29074024831758</v>
      </c>
    </row>
    <row r="133" spans="8:11" x14ac:dyDescent="0.3">
      <c r="H133" s="282">
        <v>44183</v>
      </c>
      <c r="I133" s="247">
        <v>142.875135772226</v>
      </c>
      <c r="J133" s="247">
        <v>125.19458165632759</v>
      </c>
      <c r="K133" s="247">
        <v>133.92583198674544</v>
      </c>
    </row>
    <row r="134" spans="8:11" x14ac:dyDescent="0.3">
      <c r="H134" s="282">
        <v>44186</v>
      </c>
      <c r="I134" s="247">
        <v>142.31702525941142</v>
      </c>
      <c r="J134" s="247">
        <v>121.6656593916304</v>
      </c>
      <c r="K134" s="247">
        <v>130.35161283724352</v>
      </c>
    </row>
    <row r="135" spans="8:11" x14ac:dyDescent="0.3">
      <c r="H135" s="282">
        <v>44187</v>
      </c>
      <c r="I135" s="247">
        <v>142.02198547140867</v>
      </c>
      <c r="J135" s="247">
        <v>123.24371340973933</v>
      </c>
      <c r="K135" s="247">
        <v>132.40033545378301</v>
      </c>
    </row>
    <row r="136" spans="8:11" x14ac:dyDescent="0.3">
      <c r="H136" s="282">
        <v>44188</v>
      </c>
      <c r="I136" s="247">
        <v>142.12790706631827</v>
      </c>
      <c r="J136" s="247">
        <v>124.79706010400962</v>
      </c>
      <c r="K136" s="247">
        <v>133.04015218147225</v>
      </c>
    </row>
    <row r="137" spans="8:11" x14ac:dyDescent="0.3">
      <c r="H137" s="282">
        <v>44193</v>
      </c>
      <c r="I137" s="247">
        <v>143.87465045873657</v>
      </c>
      <c r="J137" s="247">
        <v>126.66214158306903</v>
      </c>
      <c r="K137" s="247">
        <v>133.3203788173208</v>
      </c>
    </row>
    <row r="138" spans="8:11" x14ac:dyDescent="0.3">
      <c r="H138" s="282">
        <v>44194</v>
      </c>
      <c r="I138" s="247">
        <v>143.55418948795551</v>
      </c>
      <c r="J138" s="247">
        <v>126.3966067383945</v>
      </c>
      <c r="K138" s="247">
        <v>133.96346826484478</v>
      </c>
    </row>
    <row r="139" spans="8:11" x14ac:dyDescent="0.3">
      <c r="H139" s="282">
        <v>44195</v>
      </c>
      <c r="I139" s="247">
        <v>143.74677420597297</v>
      </c>
      <c r="J139" s="247">
        <v>126.0053309036268</v>
      </c>
      <c r="K139" s="247">
        <v>134.55051238519906</v>
      </c>
    </row>
    <row r="140" spans="8:11" x14ac:dyDescent="0.3">
      <c r="H140" s="282">
        <v>44200</v>
      </c>
      <c r="I140" s="247">
        <v>142.53772734625937</v>
      </c>
      <c r="J140" s="247">
        <v>126.0784425384801</v>
      </c>
      <c r="K140" s="247">
        <v>137.06600666816661</v>
      </c>
    </row>
    <row r="141" spans="8:11" x14ac:dyDescent="0.3">
      <c r="H141" s="282">
        <v>44201</v>
      </c>
      <c r="I141" s="247">
        <v>143.54725643810687</v>
      </c>
      <c r="J141" s="247">
        <v>125.38480049524873</v>
      </c>
      <c r="K141" s="247">
        <v>137.41946041031719</v>
      </c>
    </row>
    <row r="142" spans="8:11" x14ac:dyDescent="0.3">
      <c r="H142" s="282">
        <v>44202</v>
      </c>
      <c r="I142" s="247">
        <v>144.36689699798916</v>
      </c>
      <c r="J142" s="247">
        <v>127.59606005441128</v>
      </c>
      <c r="K142" s="247">
        <v>137.90545930577426</v>
      </c>
    </row>
    <row r="143" spans="8:11" x14ac:dyDescent="0.3">
      <c r="H143" s="282">
        <v>44204</v>
      </c>
      <c r="I143" s="247">
        <v>147.31498386140035</v>
      </c>
      <c r="J143" s="247">
        <v>129.04322955032677</v>
      </c>
      <c r="K143" s="247">
        <v>141.33322424267212</v>
      </c>
    </row>
    <row r="144" spans="8:11" x14ac:dyDescent="0.3">
      <c r="H144" s="282">
        <v>44207</v>
      </c>
      <c r="I144" s="247">
        <v>146.34936408526085</v>
      </c>
      <c r="J144" s="247">
        <v>128.00653228576735</v>
      </c>
      <c r="K144" s="247">
        <v>142.46476712552919</v>
      </c>
    </row>
    <row r="145" spans="8:11" x14ac:dyDescent="0.3">
      <c r="H145" s="282">
        <v>44208</v>
      </c>
      <c r="I145" s="247">
        <v>146.41022085615438</v>
      </c>
      <c r="J145" s="247">
        <v>127.89998769226251</v>
      </c>
      <c r="K145" s="247">
        <v>142.02172267790294</v>
      </c>
    </row>
    <row r="146" spans="8:11" x14ac:dyDescent="0.3">
      <c r="H146" s="282">
        <v>44209</v>
      </c>
      <c r="I146" s="247">
        <v>146.74339241832456</v>
      </c>
      <c r="J146" s="247">
        <v>128.0345461659561</v>
      </c>
      <c r="K146" s="247">
        <v>141.96485917077456</v>
      </c>
    </row>
    <row r="147" spans="8:11" x14ac:dyDescent="0.3">
      <c r="H147" s="282">
        <v>44210</v>
      </c>
      <c r="I147" s="247">
        <v>146.19260012479461</v>
      </c>
      <c r="J147" s="247">
        <v>128.48451337593897</v>
      </c>
      <c r="K147" s="247">
        <v>142.80717543823758</v>
      </c>
    </row>
    <row r="148" spans="8:11" x14ac:dyDescent="0.3">
      <c r="H148" s="282">
        <v>44211</v>
      </c>
      <c r="I148" s="247">
        <v>145.14147273385532</v>
      </c>
      <c r="J148" s="247">
        <v>126.63862829346793</v>
      </c>
      <c r="K148" s="247">
        <v>141.17490642066716</v>
      </c>
    </row>
    <row r="149" spans="8:11" x14ac:dyDescent="0.3">
      <c r="H149" s="282">
        <v>44215</v>
      </c>
      <c r="I149" s="247">
        <v>146.32240222473837</v>
      </c>
      <c r="J149" s="247">
        <v>126.8896510297168</v>
      </c>
      <c r="K149" s="247">
        <v>140.85908895661595</v>
      </c>
    </row>
    <row r="150" spans="8:11" x14ac:dyDescent="0.3">
      <c r="H150" s="282">
        <v>44216</v>
      </c>
      <c r="I150" s="247">
        <v>148.3614892191072</v>
      </c>
      <c r="J150" s="247">
        <v>127.8660954896735</v>
      </c>
      <c r="K150" s="247">
        <v>141.82331403792259</v>
      </c>
    </row>
    <row r="151" spans="8:11" x14ac:dyDescent="0.3">
      <c r="H151" s="282">
        <v>44217</v>
      </c>
      <c r="I151" s="247">
        <v>148.40847989030348</v>
      </c>
      <c r="J151" s="247">
        <v>127.73107777204238</v>
      </c>
      <c r="K151" s="247">
        <v>140.01799995909096</v>
      </c>
    </row>
    <row r="152" spans="8:11" x14ac:dyDescent="0.3">
      <c r="H152" s="282">
        <v>44218</v>
      </c>
      <c r="I152" s="247">
        <v>147.96168334450297</v>
      </c>
      <c r="J152" s="247">
        <v>127.43073223690378</v>
      </c>
      <c r="K152" s="247">
        <v>138.39186729121064</v>
      </c>
    </row>
    <row r="153" spans="8:11" x14ac:dyDescent="0.3">
      <c r="H153" s="282">
        <v>44221</v>
      </c>
      <c r="I153" s="247">
        <v>148.49668369115548</v>
      </c>
      <c r="J153" s="247">
        <v>125.31802642673318</v>
      </c>
      <c r="K153" s="247">
        <v>138.98750230113109</v>
      </c>
    </row>
    <row r="154" spans="8:11" x14ac:dyDescent="0.3">
      <c r="H154" s="282">
        <v>44222</v>
      </c>
      <c r="I154" s="247">
        <v>148.27559643487143</v>
      </c>
      <c r="J154" s="247">
        <v>127.40336129822754</v>
      </c>
      <c r="K154" s="247">
        <v>138.71259383501396</v>
      </c>
    </row>
    <row r="155" spans="8:11" x14ac:dyDescent="0.3">
      <c r="H155" s="282">
        <v>44223</v>
      </c>
      <c r="I155" s="247">
        <v>144.46819655966635</v>
      </c>
      <c r="J155" s="247">
        <v>125.1022736248859</v>
      </c>
      <c r="K155" s="247">
        <v>136.78414367240069</v>
      </c>
    </row>
    <row r="156" spans="8:11" x14ac:dyDescent="0.3">
      <c r="H156" s="282">
        <v>44224</v>
      </c>
      <c r="I156" s="247">
        <v>145.87830186499016</v>
      </c>
      <c r="J156" s="247">
        <v>125.5199100616673</v>
      </c>
      <c r="K156" s="247">
        <v>136.7182801857268</v>
      </c>
    </row>
    <row r="157" spans="8:11" x14ac:dyDescent="0.3">
      <c r="H157" s="282">
        <v>44225</v>
      </c>
      <c r="I157" s="247">
        <v>143.06117260983081</v>
      </c>
      <c r="J157" s="247">
        <v>123.37928222009545</v>
      </c>
      <c r="K157" s="247">
        <v>134.06205894986596</v>
      </c>
    </row>
    <row r="158" spans="8:11" x14ac:dyDescent="0.3">
      <c r="H158" s="282">
        <v>44228</v>
      </c>
      <c r="I158" s="247">
        <v>145.35755278747095</v>
      </c>
      <c r="J158" s="247">
        <v>125.11660203573655</v>
      </c>
      <c r="K158" s="247">
        <v>134.63723946081933</v>
      </c>
    </row>
    <row r="159" spans="8:11" x14ac:dyDescent="0.3">
      <c r="H159" s="282">
        <v>44229</v>
      </c>
      <c r="I159" s="247">
        <v>147.37776647947405</v>
      </c>
      <c r="J159" s="247">
        <v>127.07426709260012</v>
      </c>
      <c r="K159" s="247">
        <v>137.46446030804466</v>
      </c>
    </row>
    <row r="160" spans="8:11" x14ac:dyDescent="0.3">
      <c r="H160" s="282">
        <v>44230</v>
      </c>
      <c r="I160" s="247">
        <v>147.52644188178354</v>
      </c>
      <c r="J160" s="247">
        <v>127.97870210315354</v>
      </c>
      <c r="K160" s="247">
        <v>136.77759823273121</v>
      </c>
    </row>
    <row r="161" spans="8:11" x14ac:dyDescent="0.3">
      <c r="H161" s="282">
        <v>44231</v>
      </c>
      <c r="I161" s="247">
        <v>149.12759122738066</v>
      </c>
      <c r="J161" s="247">
        <v>129.14205884568119</v>
      </c>
      <c r="K161" s="247">
        <v>137.94514103377028</v>
      </c>
    </row>
    <row r="162" spans="8:11" x14ac:dyDescent="0.3">
      <c r="H162" s="282">
        <v>44232</v>
      </c>
      <c r="I162" s="247">
        <v>149.70881190635734</v>
      </c>
      <c r="J162" s="247">
        <v>129.10926882854218</v>
      </c>
      <c r="K162" s="247">
        <v>138.7931845609441</v>
      </c>
    </row>
    <row r="163" spans="8:11" x14ac:dyDescent="0.3">
      <c r="H163" s="282">
        <v>44235</v>
      </c>
      <c r="I163" s="247">
        <v>150.81655920439374</v>
      </c>
      <c r="J163" s="247">
        <v>129.13856859175601</v>
      </c>
      <c r="K163" s="247">
        <v>140.96831598109995</v>
      </c>
    </row>
    <row r="164" spans="8:11" x14ac:dyDescent="0.3">
      <c r="H164" s="282">
        <v>44236</v>
      </c>
      <c r="I164" s="247">
        <v>150.64862533028253</v>
      </c>
      <c r="J164" s="247">
        <v>128.69668407507351</v>
      </c>
      <c r="K164" s="247">
        <v>140.18940866043476</v>
      </c>
    </row>
    <row r="165" spans="8:11" x14ac:dyDescent="0.3">
      <c r="H165" s="282">
        <v>44237</v>
      </c>
      <c r="I165" s="247">
        <v>150.59662745641782</v>
      </c>
      <c r="J165" s="247">
        <v>127.97264008317825</v>
      </c>
      <c r="K165" s="247">
        <v>139.07668391662736</v>
      </c>
    </row>
    <row r="166" spans="8:11" x14ac:dyDescent="0.3">
      <c r="H166" s="282">
        <v>44238</v>
      </c>
      <c r="I166" s="247">
        <v>150.84698758984052</v>
      </c>
      <c r="J166" s="247">
        <v>128.96405589549812</v>
      </c>
      <c r="K166" s="247">
        <v>139.6764098263412</v>
      </c>
    </row>
    <row r="167" spans="8:11" x14ac:dyDescent="0.3">
      <c r="H167" s="282">
        <v>44239</v>
      </c>
      <c r="I167" s="247">
        <v>151.55762519932492</v>
      </c>
      <c r="J167" s="247">
        <v>129.04653610667685</v>
      </c>
      <c r="K167" s="247">
        <v>140.19840863998024</v>
      </c>
    </row>
    <row r="168" spans="8:11" x14ac:dyDescent="0.3">
      <c r="H168" s="282">
        <v>44243</v>
      </c>
      <c r="I168" s="247">
        <v>151.47134724565308</v>
      </c>
      <c r="J168" s="247">
        <v>129.18164567309549</v>
      </c>
      <c r="K168" s="247">
        <v>142.98758411912689</v>
      </c>
    </row>
    <row r="169" spans="8:11" x14ac:dyDescent="0.3">
      <c r="H169" s="282">
        <v>44244</v>
      </c>
      <c r="I169" s="247">
        <v>151.42281589671268</v>
      </c>
      <c r="J169" s="247">
        <v>127.75495845679343</v>
      </c>
      <c r="K169" s="247">
        <v>140.59604409989967</v>
      </c>
    </row>
    <row r="170" spans="8:11" x14ac:dyDescent="0.3">
      <c r="H170" s="282">
        <v>44245</v>
      </c>
      <c r="I170" s="247">
        <v>150.75416175575606</v>
      </c>
      <c r="J170" s="247">
        <v>127.54976826550914</v>
      </c>
      <c r="K170" s="247">
        <v>139.09754750557374</v>
      </c>
    </row>
    <row r="171" spans="8:11" x14ac:dyDescent="0.3">
      <c r="H171" s="282">
        <v>44246</v>
      </c>
      <c r="I171" s="247">
        <v>150.47452874519473</v>
      </c>
      <c r="J171" s="247">
        <v>128.52612087667831</v>
      </c>
      <c r="K171" s="247">
        <v>141.45022397676357</v>
      </c>
    </row>
    <row r="172" spans="8:11" x14ac:dyDescent="0.3">
      <c r="H172" s="282">
        <v>44249</v>
      </c>
      <c r="I172" s="247">
        <v>149.31093187893325</v>
      </c>
      <c r="J172" s="247">
        <v>128.12942596344786</v>
      </c>
      <c r="K172" s="247">
        <v>140.47863527582879</v>
      </c>
    </row>
    <row r="173" spans="8:11" x14ac:dyDescent="0.3">
      <c r="H173" s="282">
        <v>44251</v>
      </c>
      <c r="I173" s="247">
        <v>151.19556592945207</v>
      </c>
      <c r="J173" s="247">
        <v>128.36786541580864</v>
      </c>
      <c r="K173" s="247">
        <v>138.49659432592188</v>
      </c>
    </row>
    <row r="174" spans="8:11" x14ac:dyDescent="0.3">
      <c r="H174" s="282">
        <v>44252</v>
      </c>
      <c r="I174" s="247">
        <v>147.49447281859264</v>
      </c>
      <c r="J174" s="247">
        <v>127.47996318700596</v>
      </c>
      <c r="K174" s="247">
        <v>139.48986479576172</v>
      </c>
    </row>
    <row r="175" spans="8:11" x14ac:dyDescent="0.3">
      <c r="H175" s="282">
        <v>44253</v>
      </c>
      <c r="I175" s="247">
        <v>146.79384961444515</v>
      </c>
      <c r="J175" s="247">
        <v>126.6254020680673</v>
      </c>
      <c r="K175" s="247">
        <v>136.90768884616159</v>
      </c>
    </row>
    <row r="176" spans="8:11" x14ac:dyDescent="0.3">
      <c r="H176" s="282">
        <v>44256</v>
      </c>
      <c r="I176" s="247">
        <v>150.2861808909737</v>
      </c>
      <c r="J176" s="247">
        <v>128.70605265139895</v>
      </c>
      <c r="K176" s="247">
        <v>138.52441244451705</v>
      </c>
    </row>
    <row r="177" spans="8:11" x14ac:dyDescent="0.3">
      <c r="H177" s="282">
        <v>44257</v>
      </c>
      <c r="I177" s="247">
        <v>149.07174165915563</v>
      </c>
      <c r="J177" s="247">
        <v>128.95386068008514</v>
      </c>
      <c r="K177" s="247">
        <v>139.50377385505931</v>
      </c>
    </row>
    <row r="178" spans="8:11" x14ac:dyDescent="0.3">
      <c r="H178" s="282">
        <v>44258</v>
      </c>
      <c r="I178" s="247">
        <v>147.12393982112707</v>
      </c>
      <c r="J178" s="247">
        <v>129.32336835221437</v>
      </c>
      <c r="K178" s="247">
        <v>139.74677330278783</v>
      </c>
    </row>
    <row r="179" spans="8:11" x14ac:dyDescent="0.3">
      <c r="H179" s="282">
        <v>44259</v>
      </c>
      <c r="I179" s="247">
        <v>145.14994646144814</v>
      </c>
      <c r="J179" s="247">
        <v>129.10577857461703</v>
      </c>
      <c r="K179" s="247">
        <v>138.99077502096574</v>
      </c>
    </row>
    <row r="180" spans="8:11" x14ac:dyDescent="0.3">
      <c r="H180" s="282">
        <v>44260</v>
      </c>
      <c r="I180" s="247">
        <v>147.97978630799665</v>
      </c>
      <c r="J180" s="247">
        <v>127.85984977212316</v>
      </c>
      <c r="K180" s="247">
        <v>139.66863711673372</v>
      </c>
    </row>
    <row r="181" spans="8:11" x14ac:dyDescent="0.3">
      <c r="H181" s="282">
        <v>44264</v>
      </c>
      <c r="I181" s="247">
        <v>149.27010391871357</v>
      </c>
      <c r="J181" s="247">
        <v>132.61072830577564</v>
      </c>
      <c r="K181" s="247">
        <v>142.31094929329694</v>
      </c>
    </row>
    <row r="182" spans="8:11" x14ac:dyDescent="0.3">
      <c r="H182" s="282">
        <v>44265</v>
      </c>
      <c r="I182" s="247">
        <v>150.17024489072716</v>
      </c>
      <c r="J182" s="247">
        <v>133.55043325073066</v>
      </c>
      <c r="K182" s="247">
        <v>141.67031438564902</v>
      </c>
    </row>
    <row r="183" spans="8:11" x14ac:dyDescent="0.3">
      <c r="H183" s="282">
        <v>44266</v>
      </c>
      <c r="I183" s="247">
        <v>151.73133661497667</v>
      </c>
      <c r="J183" s="247">
        <v>133.81808061751778</v>
      </c>
      <c r="K183" s="247">
        <v>143.52962834175366</v>
      </c>
    </row>
    <row r="184" spans="8:11" x14ac:dyDescent="0.3">
      <c r="H184" s="282">
        <v>44267</v>
      </c>
      <c r="I184" s="247">
        <v>151.88540438939063</v>
      </c>
      <c r="J184" s="247">
        <v>133.20269374123993</v>
      </c>
      <c r="K184" s="247">
        <v>144.79739818773129</v>
      </c>
    </row>
    <row r="185" spans="8:11" x14ac:dyDescent="0.3">
      <c r="H185" s="282">
        <v>44270</v>
      </c>
      <c r="I185" s="247">
        <v>152.87143814563998</v>
      </c>
      <c r="J185" s="247">
        <v>132.82638925883541</v>
      </c>
      <c r="K185" s="247">
        <v>146.63789400478623</v>
      </c>
    </row>
    <row r="186" spans="8:11" x14ac:dyDescent="0.3">
      <c r="H186" s="282">
        <v>44271</v>
      </c>
      <c r="I186" s="247">
        <v>152.63147758699023</v>
      </c>
      <c r="J186" s="247">
        <v>133.70960719947536</v>
      </c>
      <c r="K186" s="247">
        <v>146.85634805375429</v>
      </c>
    </row>
    <row r="187" spans="8:11" x14ac:dyDescent="0.3">
      <c r="H187" s="282">
        <v>44272</v>
      </c>
      <c r="I187" s="247">
        <v>153.07095591350605</v>
      </c>
      <c r="J187" s="247">
        <v>134.06809301710408</v>
      </c>
      <c r="K187" s="247">
        <v>143.50508294299317</v>
      </c>
    </row>
    <row r="188" spans="8:11" x14ac:dyDescent="0.3">
      <c r="H188" s="282">
        <v>44273</v>
      </c>
      <c r="I188" s="247">
        <v>150.81155200172526</v>
      </c>
      <c r="J188" s="247">
        <v>135.71135967434094</v>
      </c>
      <c r="K188" s="247">
        <v>143.37990140931484</v>
      </c>
    </row>
    <row r="189" spans="8:11" x14ac:dyDescent="0.3">
      <c r="H189" s="282">
        <v>44274</v>
      </c>
      <c r="I189" s="247">
        <v>150.72065201482101</v>
      </c>
      <c r="J189" s="247">
        <v>134.29211220982671</v>
      </c>
      <c r="K189" s="247">
        <v>142.16940416044497</v>
      </c>
    </row>
    <row r="190" spans="8:11" x14ac:dyDescent="0.3">
      <c r="H190" s="282">
        <v>44277</v>
      </c>
      <c r="I190" s="247">
        <v>151.779482794481</v>
      </c>
      <c r="J190" s="247">
        <v>134.62469666937926</v>
      </c>
      <c r="K190" s="247">
        <v>142.73435742191484</v>
      </c>
    </row>
    <row r="191" spans="8:11" x14ac:dyDescent="0.3">
      <c r="H191" s="282">
        <v>44278</v>
      </c>
      <c r="I191" s="247">
        <v>150.62127830032404</v>
      </c>
      <c r="J191" s="247">
        <v>134.66887593616877</v>
      </c>
      <c r="K191" s="247">
        <v>141.84008672707552</v>
      </c>
    </row>
    <row r="192" spans="8:11" x14ac:dyDescent="0.3">
      <c r="H192" s="282">
        <v>44279</v>
      </c>
      <c r="I192" s="247">
        <v>149.7977860460814</v>
      </c>
      <c r="J192" s="247">
        <v>134.1946606462848</v>
      </c>
      <c r="K192" s="247">
        <v>142.58135776964133</v>
      </c>
    </row>
    <row r="193" spans="8:11" x14ac:dyDescent="0.3">
      <c r="H193" s="282">
        <v>44280</v>
      </c>
      <c r="I193" s="247">
        <v>150.58276135672057</v>
      </c>
      <c r="J193" s="247">
        <v>134.29541876617688</v>
      </c>
      <c r="K193" s="247">
        <v>140.69831659473493</v>
      </c>
    </row>
    <row r="194" spans="8:11" x14ac:dyDescent="0.3">
      <c r="H194" s="282">
        <v>44281</v>
      </c>
      <c r="I194" s="247">
        <v>153.08713302981957</v>
      </c>
      <c r="J194" s="247">
        <v>135.46722559715491</v>
      </c>
      <c r="K194" s="247">
        <v>142.76544826034478</v>
      </c>
    </row>
    <row r="195" spans="8:11" x14ac:dyDescent="0.3">
      <c r="H195" s="282">
        <v>44284</v>
      </c>
      <c r="I195" s="247">
        <v>152.95424957438752</v>
      </c>
      <c r="J195" s="247">
        <v>136.09896155760848</v>
      </c>
      <c r="K195" s="247">
        <v>144.38135367874156</v>
      </c>
    </row>
    <row r="196" spans="8:11" x14ac:dyDescent="0.3">
      <c r="H196" s="282">
        <v>44285</v>
      </c>
      <c r="I196" s="247">
        <v>152.47124710159974</v>
      </c>
      <c r="J196" s="247">
        <v>137.85226306227531</v>
      </c>
      <c r="K196" s="247">
        <v>144.21362678721178</v>
      </c>
    </row>
    <row r="197" spans="8:11" x14ac:dyDescent="0.3">
      <c r="H197" s="282">
        <v>44286</v>
      </c>
      <c r="I197" s="247">
        <v>153.02358007287378</v>
      </c>
      <c r="J197" s="247">
        <v>137.84978314501271</v>
      </c>
      <c r="K197" s="247">
        <v>144.88821616314502</v>
      </c>
    </row>
    <row r="198" spans="8:11" x14ac:dyDescent="0.3">
      <c r="H198" s="282">
        <v>44287</v>
      </c>
      <c r="I198" s="247">
        <v>154.83310608336581</v>
      </c>
      <c r="J198" s="247">
        <v>138.75752471191629</v>
      </c>
      <c r="K198" s="247">
        <v>144.30812657243953</v>
      </c>
    </row>
    <row r="199" spans="8:11" x14ac:dyDescent="0.3">
      <c r="H199" s="282">
        <v>44292</v>
      </c>
      <c r="I199" s="247">
        <v>156.91571722400656</v>
      </c>
      <c r="J199" s="247">
        <v>139.72662126887263</v>
      </c>
      <c r="K199" s="247">
        <v>142.93153879195722</v>
      </c>
    </row>
    <row r="200" spans="8:11" x14ac:dyDescent="0.3">
      <c r="H200" s="282">
        <v>44293</v>
      </c>
      <c r="I200" s="247">
        <v>157.14720405506353</v>
      </c>
      <c r="J200" s="247">
        <v>139.39302647265757</v>
      </c>
      <c r="K200" s="247">
        <v>143.19540182863216</v>
      </c>
    </row>
    <row r="201" spans="8:11" x14ac:dyDescent="0.3">
      <c r="H201" s="282">
        <v>44294</v>
      </c>
      <c r="I201" s="247">
        <v>157.81046582391565</v>
      </c>
      <c r="J201" s="247">
        <v>139.63477248136851</v>
      </c>
      <c r="K201" s="247">
        <v>143.50181022315851</v>
      </c>
    </row>
    <row r="202" spans="8:11" x14ac:dyDescent="0.3">
      <c r="H202" s="282">
        <v>44295</v>
      </c>
      <c r="I202" s="247">
        <v>159.02875675009406</v>
      </c>
      <c r="J202" s="247">
        <v>139.9239124644316</v>
      </c>
      <c r="K202" s="247">
        <v>142.60999406819525</v>
      </c>
    </row>
    <row r="203" spans="8:11" x14ac:dyDescent="0.3">
      <c r="H203" s="282">
        <v>44298</v>
      </c>
      <c r="I203" s="247">
        <v>158.99755802577522</v>
      </c>
      <c r="J203" s="247">
        <v>139.74793018757364</v>
      </c>
      <c r="K203" s="247">
        <v>144.10808157254183</v>
      </c>
    </row>
    <row r="204" spans="8:11" x14ac:dyDescent="0.3">
      <c r="H204" s="282">
        <v>44299</v>
      </c>
      <c r="I204" s="247">
        <v>159.5213884587827</v>
      </c>
      <c r="J204" s="247">
        <v>139.92574944018168</v>
      </c>
      <c r="K204" s="247">
        <v>144.25739941500129</v>
      </c>
    </row>
    <row r="205" spans="8:11" x14ac:dyDescent="0.3">
      <c r="H205" s="282">
        <v>44300</v>
      </c>
      <c r="I205" s="247">
        <v>158.86929660357558</v>
      </c>
      <c r="J205" s="247">
        <v>139.69419864688368</v>
      </c>
      <c r="K205" s="247">
        <v>146.32698562048716</v>
      </c>
    </row>
    <row r="206" spans="8:11" x14ac:dyDescent="0.3">
      <c r="H206" s="282">
        <v>44301</v>
      </c>
      <c r="I206" s="247">
        <v>160.63183194287134</v>
      </c>
      <c r="J206" s="247">
        <v>140.11835634757787</v>
      </c>
      <c r="K206" s="247">
        <v>145.98416821779946</v>
      </c>
    </row>
    <row r="207" spans="8:11" x14ac:dyDescent="0.3">
      <c r="H207" s="282">
        <v>44302</v>
      </c>
      <c r="I207" s="247">
        <v>161.2115119441039</v>
      </c>
      <c r="J207" s="247">
        <v>141.99592926173784</v>
      </c>
      <c r="K207" s="247">
        <v>147.20857452596692</v>
      </c>
    </row>
    <row r="208" spans="8:11" x14ac:dyDescent="0.3">
      <c r="H208" s="282">
        <v>44305</v>
      </c>
      <c r="I208" s="247">
        <v>160.35605062667037</v>
      </c>
      <c r="J208" s="247">
        <v>141.15679873909988</v>
      </c>
      <c r="K208" s="247">
        <v>146.21203133629237</v>
      </c>
    </row>
    <row r="209" spans="8:11" x14ac:dyDescent="0.3">
      <c r="H209" s="282">
        <v>44306</v>
      </c>
      <c r="I209" s="247">
        <v>159.26525078381948</v>
      </c>
      <c r="J209" s="247">
        <v>138.96271490320061</v>
      </c>
      <c r="K209" s="247">
        <v>145.3255333510605</v>
      </c>
    </row>
    <row r="210" spans="8:11" x14ac:dyDescent="0.3">
      <c r="H210" s="282">
        <v>44307</v>
      </c>
      <c r="I210" s="247">
        <v>160.74738277368184</v>
      </c>
      <c r="J210" s="247">
        <v>139.57314194495322</v>
      </c>
      <c r="K210" s="247">
        <v>145.70639612182691</v>
      </c>
    </row>
    <row r="211" spans="8:11" x14ac:dyDescent="0.3">
      <c r="H211" s="282">
        <v>44308</v>
      </c>
      <c r="I211" s="247">
        <v>159.26679146156363</v>
      </c>
      <c r="J211" s="247">
        <v>140.71711859331751</v>
      </c>
      <c r="K211" s="247">
        <v>147.28671071202103</v>
      </c>
    </row>
    <row r="212" spans="8:11" x14ac:dyDescent="0.3">
      <c r="H212" s="282">
        <v>44309</v>
      </c>
      <c r="I212" s="247">
        <v>161.00737214300543</v>
      </c>
      <c r="J212" s="247">
        <v>140.34145705242554</v>
      </c>
      <c r="K212" s="247">
        <v>147.15662009859062</v>
      </c>
    </row>
    <row r="213" spans="8:11" x14ac:dyDescent="0.3">
      <c r="H213" s="282">
        <v>44312</v>
      </c>
      <c r="I213" s="247">
        <v>161.29432337285144</v>
      </c>
      <c r="J213" s="247">
        <v>140.49502822513247</v>
      </c>
      <c r="K213" s="247">
        <v>147.72157336006049</v>
      </c>
    </row>
    <row r="214" spans="8:11" x14ac:dyDescent="0.3">
      <c r="H214" s="282">
        <v>44313</v>
      </c>
      <c r="I214" s="247">
        <v>161.25965812360832</v>
      </c>
      <c r="J214" s="247">
        <v>140.06269598235042</v>
      </c>
      <c r="K214" s="247">
        <v>147.29693796150457</v>
      </c>
    </row>
    <row r="215" spans="8:11" x14ac:dyDescent="0.3">
      <c r="H215" s="282">
        <v>44314</v>
      </c>
      <c r="I215" s="247">
        <v>161.12330814325196</v>
      </c>
      <c r="J215" s="247">
        <v>140.45681912953074</v>
      </c>
      <c r="K215" s="247">
        <v>146.3773036879461</v>
      </c>
    </row>
    <row r="216" spans="8:11" x14ac:dyDescent="0.3">
      <c r="H216" s="282">
        <v>44315</v>
      </c>
      <c r="I216" s="247">
        <v>162.21295247779472</v>
      </c>
      <c r="J216" s="247">
        <v>139.18948955954841</v>
      </c>
      <c r="K216" s="247">
        <v>146.08807707255207</v>
      </c>
    </row>
    <row r="217" spans="8:11" x14ac:dyDescent="0.3">
      <c r="H217" s="282">
        <v>44316</v>
      </c>
      <c r="I217" s="247">
        <v>161.04588908660892</v>
      </c>
      <c r="J217" s="247">
        <v>139.0214981272033</v>
      </c>
      <c r="K217" s="247">
        <v>144.98148867843477</v>
      </c>
    </row>
    <row r="218" spans="8:11" x14ac:dyDescent="0.3">
      <c r="H218" s="282">
        <v>44320</v>
      </c>
      <c r="I218" s="247">
        <v>160.40997434771526</v>
      </c>
      <c r="J218" s="247">
        <v>136.45496745797467</v>
      </c>
      <c r="K218" s="247">
        <v>146.3400764998261</v>
      </c>
    </row>
    <row r="219" spans="8:11" x14ac:dyDescent="0.3">
      <c r="H219" s="282">
        <v>44321</v>
      </c>
      <c r="I219" s="247">
        <v>160.52282899247351</v>
      </c>
      <c r="J219" s="247">
        <v>139.34177484923032</v>
      </c>
      <c r="K219" s="247">
        <v>149.05438851275335</v>
      </c>
    </row>
    <row r="220" spans="8:11" x14ac:dyDescent="0.3">
      <c r="H220" s="282">
        <v>44322</v>
      </c>
      <c r="I220" s="247">
        <v>161.83356058330031</v>
      </c>
      <c r="J220" s="247">
        <v>139.5802143015911</v>
      </c>
      <c r="K220" s="247">
        <v>149.6561598723639</v>
      </c>
    </row>
    <row r="221" spans="8:11" x14ac:dyDescent="0.3">
      <c r="H221" s="282">
        <v>44323</v>
      </c>
      <c r="I221" s="247">
        <v>163.02681549613649</v>
      </c>
      <c r="J221" s="247">
        <v>141.44391804883793</v>
      </c>
      <c r="K221" s="247">
        <v>150.65515760191451</v>
      </c>
    </row>
    <row r="222" spans="8:11" x14ac:dyDescent="0.3">
      <c r="H222" s="282">
        <v>44326</v>
      </c>
      <c r="I222" s="247">
        <v>161.32552209717028</v>
      </c>
      <c r="J222" s="247">
        <v>141.45089855668823</v>
      </c>
      <c r="K222" s="247">
        <v>151.14974738693775</v>
      </c>
    </row>
    <row r="223" spans="8:11" x14ac:dyDescent="0.3">
      <c r="H223" s="282">
        <v>44327</v>
      </c>
      <c r="I223" s="247">
        <v>159.92620153605546</v>
      </c>
      <c r="J223" s="247">
        <v>138.87307048659659</v>
      </c>
      <c r="K223" s="247">
        <v>149.40170590521384</v>
      </c>
    </row>
    <row r="224" spans="8:11" x14ac:dyDescent="0.3">
      <c r="H224" s="282">
        <v>44328</v>
      </c>
      <c r="I224" s="247">
        <v>156.49588253872852</v>
      </c>
      <c r="J224" s="247">
        <v>139.15293374212175</v>
      </c>
      <c r="K224" s="247">
        <v>149.48720571089609</v>
      </c>
    </row>
    <row r="225" spans="8:11" x14ac:dyDescent="0.3">
      <c r="H225" s="282">
        <v>44329</v>
      </c>
      <c r="I225" s="247">
        <v>158.40093056935717</v>
      </c>
      <c r="J225" s="247">
        <v>139.6072178451173</v>
      </c>
      <c r="K225" s="247">
        <v>148.80157090552066</v>
      </c>
    </row>
    <row r="226" spans="8:11" x14ac:dyDescent="0.3">
      <c r="H226" s="282">
        <v>44330</v>
      </c>
      <c r="I226" s="247">
        <v>160.76394505943136</v>
      </c>
      <c r="J226" s="247">
        <v>141.5999691388075</v>
      </c>
      <c r="K226" s="247">
        <v>148.81057088506617</v>
      </c>
    </row>
    <row r="227" spans="8:11" x14ac:dyDescent="0.3">
      <c r="H227" s="282">
        <v>44333</v>
      </c>
      <c r="I227" s="247">
        <v>160.35720613497847</v>
      </c>
      <c r="J227" s="247">
        <v>141.41608786622419</v>
      </c>
      <c r="K227" s="247">
        <v>148.8927979709137</v>
      </c>
    </row>
    <row r="228" spans="8:11" x14ac:dyDescent="0.3">
      <c r="H228" s="282">
        <v>44334</v>
      </c>
      <c r="I228" s="247">
        <v>158.99139531479867</v>
      </c>
      <c r="J228" s="247">
        <v>141.32387168357002</v>
      </c>
      <c r="K228" s="247">
        <v>150.87074802102723</v>
      </c>
    </row>
    <row r="229" spans="8:11" x14ac:dyDescent="0.3">
      <c r="H229" s="282">
        <v>44335</v>
      </c>
      <c r="I229" s="247">
        <v>158.52341445001628</v>
      </c>
      <c r="J229" s="247">
        <v>138.81621608713155</v>
      </c>
      <c r="K229" s="247">
        <v>148.69438933093335</v>
      </c>
    </row>
    <row r="230" spans="8:11" x14ac:dyDescent="0.3">
      <c r="H230" s="282">
        <v>44336</v>
      </c>
      <c r="I230" s="247">
        <v>160.19659048015191</v>
      </c>
      <c r="J230" s="247">
        <v>141.17397446236325</v>
      </c>
      <c r="K230" s="247">
        <v>148.75166192804107</v>
      </c>
    </row>
    <row r="231" spans="8:11" x14ac:dyDescent="0.3">
      <c r="H231" s="282">
        <v>44337</v>
      </c>
      <c r="I231" s="247">
        <v>160.07102524400452</v>
      </c>
      <c r="J231" s="247">
        <v>141.79165755832869</v>
      </c>
      <c r="K231" s="247">
        <v>149.74656875779826</v>
      </c>
    </row>
    <row r="232" spans="8:11" x14ac:dyDescent="0.3">
      <c r="H232" s="282">
        <v>44341</v>
      </c>
      <c r="I232" s="247">
        <v>161.3139670140892</v>
      </c>
      <c r="J232" s="247">
        <v>142.04497651426516</v>
      </c>
      <c r="K232" s="247">
        <v>150.82165722350632</v>
      </c>
    </row>
    <row r="233" spans="8:11" x14ac:dyDescent="0.3">
      <c r="H233" s="282">
        <v>44342</v>
      </c>
      <c r="I233" s="247">
        <v>161.61671019081263</v>
      </c>
      <c r="J233" s="247">
        <v>141.91298980662168</v>
      </c>
      <c r="K233" s="247">
        <v>151.81533678332551</v>
      </c>
    </row>
    <row r="234" spans="8:11" x14ac:dyDescent="0.3">
      <c r="H234" s="282">
        <v>44343</v>
      </c>
      <c r="I234" s="247">
        <v>161.80505804503372</v>
      </c>
      <c r="J234" s="247">
        <v>141.50894699039091</v>
      </c>
      <c r="K234" s="247">
        <v>152.94565239624455</v>
      </c>
    </row>
    <row r="235" spans="8:11" x14ac:dyDescent="0.3">
      <c r="H235" s="282">
        <v>44344</v>
      </c>
      <c r="I235" s="247">
        <v>161.92946777287295</v>
      </c>
      <c r="J235" s="247">
        <v>142.54913450887548</v>
      </c>
      <c r="K235" s="247">
        <v>152.61306224304036</v>
      </c>
    </row>
    <row r="236" spans="8:11" x14ac:dyDescent="0.3">
      <c r="H236" s="282">
        <v>44348</v>
      </c>
      <c r="I236" s="247">
        <v>161.84973769961374</v>
      </c>
      <c r="J236" s="247">
        <v>142.98431406407019</v>
      </c>
      <c r="K236" s="247">
        <v>154.00560453271697</v>
      </c>
    </row>
    <row r="237" spans="8:11" x14ac:dyDescent="0.3">
      <c r="H237" s="282">
        <v>44349</v>
      </c>
      <c r="I237" s="247">
        <v>162.08392071672296</v>
      </c>
      <c r="J237" s="247">
        <v>143.30899952789736</v>
      </c>
      <c r="K237" s="247">
        <v>156.17746323303811</v>
      </c>
    </row>
    <row r="238" spans="8:11" x14ac:dyDescent="0.3">
      <c r="H238" s="282">
        <v>44350</v>
      </c>
      <c r="I238" s="247">
        <v>161.49576698789767</v>
      </c>
      <c r="J238" s="247">
        <v>143.58417849525981</v>
      </c>
      <c r="K238" s="247">
        <v>155.67714618830414</v>
      </c>
    </row>
    <row r="239" spans="8:11" x14ac:dyDescent="0.3">
      <c r="H239" s="282">
        <v>44351</v>
      </c>
      <c r="I239" s="247">
        <v>162.92243457897098</v>
      </c>
      <c r="J239" s="247">
        <v>144.13738374239733</v>
      </c>
      <c r="K239" s="247">
        <v>155.75814600421364</v>
      </c>
    </row>
    <row r="240" spans="8:11" x14ac:dyDescent="0.3">
      <c r="H240" s="282">
        <v>44354</v>
      </c>
      <c r="I240" s="247">
        <v>162.79263247902722</v>
      </c>
      <c r="J240" s="247">
        <v>143.99272190207827</v>
      </c>
      <c r="K240" s="247">
        <v>156.36278099367959</v>
      </c>
    </row>
    <row r="241" spans="8:11" x14ac:dyDescent="0.3">
      <c r="H241" s="282">
        <v>44355</v>
      </c>
      <c r="I241" s="247">
        <v>162.82113501729381</v>
      </c>
      <c r="J241" s="247">
        <v>143.65701458375057</v>
      </c>
      <c r="K241" s="247">
        <v>155.75814600421367</v>
      </c>
    </row>
    <row r="242" spans="8:11" x14ac:dyDescent="0.3">
      <c r="H242" s="282">
        <v>44356</v>
      </c>
      <c r="I242" s="247">
        <v>162.5241693821109</v>
      </c>
      <c r="J242" s="247">
        <v>143.11088169325083</v>
      </c>
      <c r="K242" s="247">
        <v>157.22473358015102</v>
      </c>
    </row>
    <row r="243" spans="8:11" x14ac:dyDescent="0.3">
      <c r="H243" s="282">
        <v>44357</v>
      </c>
      <c r="I243" s="247">
        <v>163.28025698504743</v>
      </c>
      <c r="J243" s="247">
        <v>143.0197676960467</v>
      </c>
      <c r="K243" s="247">
        <v>156.58778048231716</v>
      </c>
    </row>
    <row r="244" spans="8:11" x14ac:dyDescent="0.3">
      <c r="H244" s="282">
        <v>44358</v>
      </c>
      <c r="I244" s="247">
        <v>163.59840693921223</v>
      </c>
      <c r="J244" s="247">
        <v>144.14078214753494</v>
      </c>
      <c r="K244" s="247">
        <v>157.15314283376637</v>
      </c>
    </row>
    <row r="245" spans="8:11" x14ac:dyDescent="0.3">
      <c r="H245" s="282">
        <v>44361</v>
      </c>
      <c r="I245" s="247">
        <v>163.89537257439514</v>
      </c>
      <c r="J245" s="247">
        <v>143.96048297766427</v>
      </c>
      <c r="K245" s="247">
        <v>157.91609564523725</v>
      </c>
    </row>
    <row r="246" spans="8:11" x14ac:dyDescent="0.3">
      <c r="H246" s="282">
        <v>44362</v>
      </c>
      <c r="I246" s="247">
        <v>163.56566753714927</v>
      </c>
      <c r="J246" s="247">
        <v>144.47373400223751</v>
      </c>
      <c r="K246" s="247">
        <v>156.37055370328713</v>
      </c>
    </row>
    <row r="247" spans="8:11" x14ac:dyDescent="0.3">
      <c r="H247" s="282">
        <v>44363</v>
      </c>
      <c r="I247" s="247">
        <v>162.68401469806534</v>
      </c>
      <c r="J247" s="247">
        <v>144.29968054991713</v>
      </c>
      <c r="K247" s="247">
        <v>156.66796211826801</v>
      </c>
    </row>
    <row r="248" spans="8:11" x14ac:dyDescent="0.3">
      <c r="H248" s="282">
        <v>44364</v>
      </c>
      <c r="I248" s="247">
        <v>162.61314352183493</v>
      </c>
      <c r="J248" s="247">
        <v>144.45674197654924</v>
      </c>
      <c r="K248" s="247">
        <v>156.23432674016658</v>
      </c>
    </row>
    <row r="249" spans="8:11" x14ac:dyDescent="0.3">
      <c r="H249" s="282">
        <v>44365</v>
      </c>
      <c r="I249" s="247">
        <v>160.47891967676549</v>
      </c>
      <c r="J249" s="247">
        <v>141.88837433157053</v>
      </c>
      <c r="K249" s="247">
        <v>155.57487369346896</v>
      </c>
    </row>
    <row r="250" spans="8:11" x14ac:dyDescent="0.3">
      <c r="H250" s="282">
        <v>44368</v>
      </c>
      <c r="I250" s="247">
        <v>162.72599816659317</v>
      </c>
      <c r="J250" s="247">
        <v>143.31386751363502</v>
      </c>
      <c r="K250" s="247">
        <v>156.00441817177696</v>
      </c>
    </row>
    <row r="251" spans="8:11" x14ac:dyDescent="0.3">
      <c r="H251" s="282">
        <v>44369</v>
      </c>
      <c r="I251" s="247">
        <v>163.55988999560876</v>
      </c>
      <c r="J251" s="247">
        <v>143.61779515148629</v>
      </c>
      <c r="K251" s="247">
        <v>156.34109922477458</v>
      </c>
    </row>
    <row r="252" spans="8:11" x14ac:dyDescent="0.3">
      <c r="H252" s="282">
        <v>44370</v>
      </c>
      <c r="I252" s="247">
        <v>163.3827120550327</v>
      </c>
      <c r="J252" s="247">
        <v>141.96506806913649</v>
      </c>
      <c r="K252" s="247">
        <v>156.97396142281505</v>
      </c>
    </row>
    <row r="253" spans="8:11" x14ac:dyDescent="0.3">
      <c r="H253" s="282">
        <v>44371</v>
      </c>
      <c r="I253" s="247">
        <v>164.33215471485875</v>
      </c>
      <c r="J253" s="247">
        <v>143.18518736234171</v>
      </c>
      <c r="K253" s="247">
        <v>156.41309906113861</v>
      </c>
    </row>
    <row r="254" spans="8:11" x14ac:dyDescent="0.3">
      <c r="H254" s="282">
        <v>44372</v>
      </c>
      <c r="I254" s="247">
        <v>164.87948048346436</v>
      </c>
      <c r="J254" s="247">
        <v>143.35731199012451</v>
      </c>
      <c r="K254" s="247">
        <v>156.75673464378499</v>
      </c>
    </row>
    <row r="255" spans="8:11" x14ac:dyDescent="0.3">
      <c r="H255" s="282">
        <v>44375</v>
      </c>
      <c r="I255" s="247">
        <v>165.26118339457497</v>
      </c>
      <c r="J255" s="247">
        <v>142.86325736213968</v>
      </c>
      <c r="K255" s="247">
        <v>156.50023522673823</v>
      </c>
    </row>
    <row r="256" spans="8:11" x14ac:dyDescent="0.3">
      <c r="H256" s="282">
        <v>44376</v>
      </c>
      <c r="I256" s="247">
        <v>165.30701855746315</v>
      </c>
      <c r="J256" s="247">
        <v>144.11616667248387</v>
      </c>
      <c r="K256" s="247">
        <v>155.07987481846641</v>
      </c>
    </row>
    <row r="257" spans="8:11" x14ac:dyDescent="0.3">
      <c r="H257" s="282">
        <v>44377</v>
      </c>
      <c r="I257" s="247">
        <v>165.52656513600303</v>
      </c>
      <c r="J257" s="247">
        <v>142.65071926785507</v>
      </c>
      <c r="K257" s="247">
        <v>157.1662337131053</v>
      </c>
    </row>
    <row r="258" spans="8:11" x14ac:dyDescent="0.3">
      <c r="H258" s="282">
        <v>44378</v>
      </c>
      <c r="I258" s="247">
        <v>166.39088535046534</v>
      </c>
      <c r="J258" s="247">
        <v>143.31910289452281</v>
      </c>
      <c r="K258" s="247">
        <v>157.84000490907985</v>
      </c>
    </row>
    <row r="259" spans="8:11" x14ac:dyDescent="0.3">
      <c r="H259" s="282">
        <v>44379</v>
      </c>
      <c r="I259" s="247">
        <v>167.63883432321848</v>
      </c>
      <c r="J259" s="247">
        <v>143.74417908309204</v>
      </c>
      <c r="K259" s="247">
        <v>158.13045879441194</v>
      </c>
    </row>
    <row r="260" spans="8:11" x14ac:dyDescent="0.3">
      <c r="H260" s="282">
        <v>44383</v>
      </c>
      <c r="I260" s="247">
        <v>167.29988521950773</v>
      </c>
      <c r="J260" s="247">
        <v>142.4701445516219</v>
      </c>
      <c r="K260" s="247">
        <v>158.90282067540767</v>
      </c>
    </row>
    <row r="261" spans="8:11" x14ac:dyDescent="0.3">
      <c r="H261" s="282">
        <v>44384</v>
      </c>
      <c r="I261" s="247">
        <v>167.86184742668266</v>
      </c>
      <c r="J261" s="247">
        <v>144.13563861543477</v>
      </c>
      <c r="K261" s="247">
        <v>159.34463785309589</v>
      </c>
    </row>
    <row r="262" spans="8:11" x14ac:dyDescent="0.3">
      <c r="H262" s="282">
        <v>44385</v>
      </c>
      <c r="I262" s="247">
        <v>166.4247802608364</v>
      </c>
      <c r="J262" s="247">
        <v>141.63670865380919</v>
      </c>
      <c r="K262" s="247">
        <v>157.95291374337793</v>
      </c>
    </row>
    <row r="263" spans="8:11" x14ac:dyDescent="0.3">
      <c r="H263" s="282">
        <v>44386</v>
      </c>
      <c r="I263" s="247">
        <v>168.30171092263453</v>
      </c>
      <c r="J263" s="247">
        <v>144.09173489500779</v>
      </c>
      <c r="K263" s="247">
        <v>157.71686882529818</v>
      </c>
    </row>
    <row r="264" spans="8:11" x14ac:dyDescent="0.3">
      <c r="H264" s="282">
        <v>44389</v>
      </c>
      <c r="I264" s="247">
        <v>168.88254643217516</v>
      </c>
      <c r="J264" s="247">
        <v>145.03391975722542</v>
      </c>
      <c r="K264" s="247">
        <v>158.54732148336032</v>
      </c>
    </row>
    <row r="265" spans="8:11" x14ac:dyDescent="0.3">
      <c r="H265" s="282">
        <v>44390</v>
      </c>
      <c r="I265" s="247">
        <v>168.2886151618093</v>
      </c>
      <c r="J265" s="247">
        <v>145.02592891271254</v>
      </c>
      <c r="K265" s="247">
        <v>158.60541226042673</v>
      </c>
    </row>
  </sheetData>
  <phoneticPr fontId="54" type="noConversion"/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0"/>
  <sheetViews>
    <sheetView workbookViewId="0"/>
  </sheetViews>
  <sheetFormatPr defaultColWidth="9.140625" defaultRowHeight="16.5" x14ac:dyDescent="0.3"/>
  <cols>
    <col min="1" max="6" width="15.28515625" style="2" customWidth="1"/>
    <col min="7" max="7" width="2.140625" style="3" customWidth="1"/>
    <col min="8" max="8" width="12.5703125" style="9" bestFit="1" customWidth="1"/>
    <col min="9" max="9" width="13.7109375" style="256" customWidth="1"/>
    <col min="10" max="11" width="13.7109375" style="9" customWidth="1"/>
    <col min="12" max="12" width="13.42578125" style="17" customWidth="1"/>
    <col min="13" max="13" width="15.7109375" style="17" customWidth="1"/>
    <col min="14" max="18" width="9.140625" style="17"/>
    <col min="19" max="16384" width="9.140625" style="2"/>
  </cols>
  <sheetData>
    <row r="1" spans="1:16" x14ac:dyDescent="0.3">
      <c r="I1" s="9"/>
    </row>
    <row r="2" spans="1:16" ht="18.75" customHeight="1" x14ac:dyDescent="0.3">
      <c r="J2" s="283" t="s">
        <v>439</v>
      </c>
      <c r="L2" s="9"/>
    </row>
    <row r="3" spans="1:16" ht="17.25" x14ac:dyDescent="0.3">
      <c r="H3" s="238"/>
      <c r="I3" s="61"/>
      <c r="J3" s="238"/>
      <c r="K3" s="238"/>
    </row>
    <row r="4" spans="1:16" ht="30.75" customHeight="1" x14ac:dyDescent="0.3">
      <c r="H4" s="17" t="s">
        <v>0</v>
      </c>
      <c r="I4" s="34" t="s">
        <v>365</v>
      </c>
      <c r="J4" s="34" t="s">
        <v>366</v>
      </c>
      <c r="K4" s="34" t="s">
        <v>367</v>
      </c>
      <c r="L4" s="34" t="s">
        <v>368</v>
      </c>
      <c r="M4" s="34" t="s">
        <v>369</v>
      </c>
      <c r="N4" s="17" t="s">
        <v>370</v>
      </c>
      <c r="O4" s="17" t="s">
        <v>371</v>
      </c>
      <c r="P4" s="17" t="s">
        <v>372</v>
      </c>
    </row>
    <row r="5" spans="1:16" x14ac:dyDescent="0.3">
      <c r="H5" s="254">
        <v>43466</v>
      </c>
      <c r="I5" s="247">
        <v>349.47500000000002</v>
      </c>
      <c r="J5" s="247">
        <v>220.47</v>
      </c>
      <c r="K5" s="247">
        <v>173.58500000000001</v>
      </c>
      <c r="L5" s="247"/>
      <c r="M5" s="247">
        <v>219.73599999999999</v>
      </c>
      <c r="N5" s="247">
        <v>368.56099999999998</v>
      </c>
      <c r="O5" s="247">
        <v>142.02199999999999</v>
      </c>
      <c r="P5" s="247">
        <v>779.18299999999999</v>
      </c>
    </row>
    <row r="6" spans="1:16" x14ac:dyDescent="0.3">
      <c r="H6" s="254">
        <v>43467</v>
      </c>
      <c r="I6" s="247">
        <v>352.94799999999998</v>
      </c>
      <c r="J6" s="247">
        <v>222.61600000000001</v>
      </c>
      <c r="K6" s="247">
        <v>177.298</v>
      </c>
      <c r="L6" s="247"/>
      <c r="M6" s="247">
        <v>218.94</v>
      </c>
      <c r="N6" s="247">
        <v>373.76499999999999</v>
      </c>
      <c r="O6" s="247">
        <v>147.65</v>
      </c>
      <c r="P6" s="247">
        <v>799.90899999999999</v>
      </c>
    </row>
    <row r="7" spans="1:16" x14ac:dyDescent="0.3">
      <c r="H7" s="254">
        <v>43468</v>
      </c>
      <c r="I7" s="247">
        <v>360.71100000000001</v>
      </c>
      <c r="J7" s="247">
        <v>228.64</v>
      </c>
      <c r="K7" s="247">
        <v>179.24799999999999</v>
      </c>
      <c r="L7" s="247"/>
      <c r="M7" s="247">
        <v>224.01599999999999</v>
      </c>
      <c r="N7" s="247">
        <v>384.55</v>
      </c>
      <c r="O7" s="247">
        <v>145.41999999999999</v>
      </c>
      <c r="P7" s="247">
        <v>833.84299999999996</v>
      </c>
    </row>
    <row r="8" spans="1:16" x14ac:dyDescent="0.3">
      <c r="H8" s="254">
        <v>43469</v>
      </c>
      <c r="I8" s="247">
        <v>346.64499999999998</v>
      </c>
      <c r="J8" s="247">
        <v>203.69300000000001</v>
      </c>
      <c r="K8" s="247">
        <v>162.86099999999999</v>
      </c>
      <c r="L8" s="247"/>
      <c r="M8" s="247">
        <v>208.94</v>
      </c>
      <c r="N8" s="247">
        <v>370.13600000000002</v>
      </c>
      <c r="O8" s="247">
        <v>144.89699999999999</v>
      </c>
      <c r="P8" s="247">
        <v>806.15800000000002</v>
      </c>
    </row>
    <row r="9" spans="1:16" x14ac:dyDescent="0.3">
      <c r="H9" s="254">
        <v>43472</v>
      </c>
      <c r="I9" s="247">
        <v>333.41800000000001</v>
      </c>
      <c r="J9" s="247">
        <v>194.91399999999999</v>
      </c>
      <c r="K9" s="247">
        <v>147.59200000000001</v>
      </c>
      <c r="L9" s="247"/>
      <c r="M9" s="247">
        <v>193.09700000000001</v>
      </c>
      <c r="N9" s="247">
        <v>351.28399999999999</v>
      </c>
      <c r="O9" s="247">
        <v>135.917</v>
      </c>
      <c r="P9" s="247">
        <v>780.59</v>
      </c>
    </row>
    <row r="10" spans="1:16" x14ac:dyDescent="0.3">
      <c r="H10" s="254">
        <v>43473</v>
      </c>
      <c r="I10" s="247">
        <v>327.08300000000003</v>
      </c>
      <c r="J10" s="247">
        <v>190.78800000000001</v>
      </c>
      <c r="K10" s="247">
        <v>141.51499999999999</v>
      </c>
      <c r="L10" s="247"/>
      <c r="M10" s="247">
        <v>193.083</v>
      </c>
      <c r="N10" s="247">
        <v>356.76</v>
      </c>
      <c r="O10" s="247">
        <v>129.06200000000001</v>
      </c>
      <c r="P10" s="247">
        <v>779.87900000000002</v>
      </c>
    </row>
    <row r="11" spans="1:16" x14ac:dyDescent="0.3">
      <c r="H11" s="254">
        <v>43474</v>
      </c>
      <c r="I11" s="247">
        <v>328.05900000000003</v>
      </c>
      <c r="J11" s="247">
        <v>188.86799999999999</v>
      </c>
      <c r="K11" s="247">
        <v>141.595</v>
      </c>
      <c r="L11" s="247"/>
      <c r="M11" s="247">
        <v>195.28</v>
      </c>
      <c r="N11" s="247">
        <v>364.48899999999998</v>
      </c>
      <c r="O11" s="247">
        <v>124.55800000000001</v>
      </c>
      <c r="P11" s="247">
        <v>767.00699999999995</v>
      </c>
    </row>
    <row r="12" spans="1:16" x14ac:dyDescent="0.3">
      <c r="H12" s="254">
        <v>43475</v>
      </c>
      <c r="I12" s="247">
        <v>327.00799999999998</v>
      </c>
      <c r="J12" s="247">
        <v>190.86099999999999</v>
      </c>
      <c r="K12" s="247">
        <v>144.27099999999999</v>
      </c>
      <c r="L12" s="247"/>
      <c r="M12" s="247">
        <v>199.90899999999999</v>
      </c>
      <c r="N12" s="247">
        <v>367.16800000000001</v>
      </c>
      <c r="O12" s="247">
        <v>124.38</v>
      </c>
      <c r="P12" s="247">
        <v>766.72299999999996</v>
      </c>
    </row>
    <row r="13" spans="1:16" x14ac:dyDescent="0.3">
      <c r="A13" s="32" t="s">
        <v>374</v>
      </c>
      <c r="H13" s="254">
        <v>43476</v>
      </c>
      <c r="I13" s="247">
        <v>328.87900000000002</v>
      </c>
      <c r="J13" s="247">
        <v>190.322</v>
      </c>
      <c r="K13" s="247">
        <v>146.99799999999999</v>
      </c>
      <c r="L13" s="247"/>
      <c r="M13" s="247">
        <v>198.30199999999999</v>
      </c>
      <c r="N13" s="247">
        <v>369.05200000000002</v>
      </c>
      <c r="O13" s="247">
        <v>118.393</v>
      </c>
      <c r="P13" s="247">
        <v>756.08799999999997</v>
      </c>
    </row>
    <row r="14" spans="1:16" x14ac:dyDescent="0.3">
      <c r="H14" s="254">
        <v>43479</v>
      </c>
      <c r="I14" s="247">
        <v>327.29500000000002</v>
      </c>
      <c r="J14" s="247">
        <v>190.33799999999999</v>
      </c>
      <c r="K14" s="247">
        <v>146.661</v>
      </c>
      <c r="L14" s="247"/>
      <c r="M14" s="247">
        <v>199.68299999999999</v>
      </c>
      <c r="N14" s="247">
        <v>372.74400000000003</v>
      </c>
      <c r="O14" s="247">
        <v>121.194</v>
      </c>
      <c r="P14" s="247">
        <v>751.15499999999997</v>
      </c>
    </row>
    <row r="15" spans="1:16" x14ac:dyDescent="0.3">
      <c r="H15" s="254">
        <v>43480</v>
      </c>
      <c r="I15" s="247">
        <v>323.40800000000002</v>
      </c>
      <c r="J15" s="247">
        <v>187.42599999999999</v>
      </c>
      <c r="K15" s="247">
        <v>142.346</v>
      </c>
      <c r="L15" s="247"/>
      <c r="M15" s="247">
        <v>196.39699999999999</v>
      </c>
      <c r="N15" s="247">
        <v>363.11</v>
      </c>
      <c r="O15" s="247">
        <v>118.187</v>
      </c>
      <c r="P15" s="247">
        <v>725.64300000000003</v>
      </c>
    </row>
    <row r="16" spans="1:16" x14ac:dyDescent="0.3">
      <c r="H16" s="254">
        <v>43481</v>
      </c>
      <c r="I16" s="247">
        <v>317.42200000000003</v>
      </c>
      <c r="J16" s="247">
        <v>184.25200000000001</v>
      </c>
      <c r="K16" s="247">
        <v>137.184</v>
      </c>
      <c r="L16" s="247"/>
      <c r="M16" s="247">
        <v>188.75299999999999</v>
      </c>
      <c r="N16" s="247">
        <v>339.46199999999999</v>
      </c>
      <c r="O16" s="247">
        <v>109.827</v>
      </c>
      <c r="P16" s="247">
        <v>705.30200000000002</v>
      </c>
    </row>
    <row r="17" spans="8:16" x14ac:dyDescent="0.3">
      <c r="H17" s="254">
        <v>43482</v>
      </c>
      <c r="I17" s="247">
        <v>312.34699999999998</v>
      </c>
      <c r="J17" s="247">
        <v>182.411</v>
      </c>
      <c r="K17" s="247">
        <v>137.03</v>
      </c>
      <c r="L17" s="247"/>
      <c r="M17" s="247">
        <v>183.23099999999999</v>
      </c>
      <c r="N17" s="247">
        <v>328.649</v>
      </c>
      <c r="O17" s="247">
        <v>111.08199999999999</v>
      </c>
      <c r="P17" s="247">
        <v>706.76599999999996</v>
      </c>
    </row>
    <row r="18" spans="8:16" x14ac:dyDescent="0.3">
      <c r="H18" s="254">
        <v>43483</v>
      </c>
      <c r="I18" s="247">
        <v>284.11</v>
      </c>
      <c r="J18" s="247">
        <v>174.941</v>
      </c>
      <c r="K18" s="247">
        <v>131.435</v>
      </c>
      <c r="L18" s="247"/>
      <c r="M18" s="247">
        <v>166.274</v>
      </c>
      <c r="N18" s="247">
        <v>292.00599999999997</v>
      </c>
      <c r="O18" s="247">
        <v>105.51900000000001</v>
      </c>
      <c r="P18" s="247">
        <v>665.61800000000005</v>
      </c>
    </row>
    <row r="19" spans="8:16" x14ac:dyDescent="0.3">
      <c r="H19" s="254">
        <v>43486</v>
      </c>
      <c r="I19" s="247">
        <v>288.69499999999999</v>
      </c>
      <c r="J19" s="247">
        <v>174.941</v>
      </c>
      <c r="K19" s="247">
        <v>132.51499999999999</v>
      </c>
      <c r="L19" s="247"/>
      <c r="M19" s="247">
        <v>165.505</v>
      </c>
      <c r="N19" s="247">
        <v>291.089</v>
      </c>
      <c r="O19" s="247">
        <v>105.51900000000001</v>
      </c>
      <c r="P19" s="247">
        <v>665.71400000000006</v>
      </c>
    </row>
    <row r="20" spans="8:16" x14ac:dyDescent="0.3">
      <c r="H20" s="254">
        <v>43487</v>
      </c>
      <c r="I20" s="247">
        <v>285.29399999999998</v>
      </c>
      <c r="J20" s="247">
        <v>181.71899999999999</v>
      </c>
      <c r="K20" s="247">
        <v>135.131</v>
      </c>
      <c r="L20" s="247"/>
      <c r="M20" s="247">
        <v>170.036</v>
      </c>
      <c r="N20" s="247">
        <v>295.50900000000001</v>
      </c>
      <c r="O20" s="247">
        <v>103.28400000000001</v>
      </c>
      <c r="P20" s="247">
        <v>684.59799999999996</v>
      </c>
    </row>
    <row r="21" spans="8:16" x14ac:dyDescent="0.3">
      <c r="H21" s="254">
        <v>43488</v>
      </c>
      <c r="I21" s="247">
        <v>284.07600000000002</v>
      </c>
      <c r="J21" s="247">
        <v>180.08799999999999</v>
      </c>
      <c r="K21" s="247">
        <v>134.96299999999999</v>
      </c>
      <c r="L21" s="247"/>
      <c r="M21" s="247">
        <v>170.88200000000001</v>
      </c>
      <c r="N21" s="247">
        <v>298.97199999999998</v>
      </c>
      <c r="O21" s="247">
        <v>104.27</v>
      </c>
      <c r="P21" s="247">
        <v>672.26800000000003</v>
      </c>
    </row>
    <row r="22" spans="8:16" x14ac:dyDescent="0.3">
      <c r="H22" s="254">
        <v>43489</v>
      </c>
      <c r="I22" s="247">
        <v>279.541</v>
      </c>
      <c r="J22" s="247">
        <v>179.535</v>
      </c>
      <c r="K22" s="247">
        <v>133.97300000000001</v>
      </c>
      <c r="L22" s="247"/>
      <c r="M22" s="247">
        <v>169.494</v>
      </c>
      <c r="N22" s="247">
        <v>297.21100000000001</v>
      </c>
      <c r="O22" s="247">
        <v>104.559</v>
      </c>
      <c r="P22" s="247">
        <v>660.89700000000005</v>
      </c>
    </row>
    <row r="23" spans="8:16" x14ac:dyDescent="0.3">
      <c r="H23" s="254">
        <v>43490</v>
      </c>
      <c r="I23" s="247">
        <v>280.17700000000002</v>
      </c>
      <c r="J23" s="247">
        <v>180.68899999999999</v>
      </c>
      <c r="K23" s="247">
        <v>132.352</v>
      </c>
      <c r="L23" s="247"/>
      <c r="M23" s="247">
        <v>170.256</v>
      </c>
      <c r="N23" s="247">
        <v>307.21699999999998</v>
      </c>
      <c r="O23" s="247">
        <v>105.71599999999999</v>
      </c>
      <c r="P23" s="247">
        <v>665.495</v>
      </c>
    </row>
    <row r="24" spans="8:16" x14ac:dyDescent="0.3">
      <c r="H24" s="254">
        <v>43493</v>
      </c>
      <c r="I24" s="247">
        <v>285.596</v>
      </c>
      <c r="J24" s="247">
        <v>183.042</v>
      </c>
      <c r="K24" s="247">
        <v>137.804</v>
      </c>
      <c r="L24" s="247"/>
      <c r="M24" s="247">
        <v>187.989</v>
      </c>
      <c r="N24" s="247">
        <v>316.46199999999999</v>
      </c>
      <c r="O24" s="247">
        <v>103.61199999999999</v>
      </c>
      <c r="P24" s="247">
        <v>681.86699999999996</v>
      </c>
    </row>
    <row r="25" spans="8:16" x14ac:dyDescent="0.3">
      <c r="H25" s="254">
        <v>43494</v>
      </c>
      <c r="I25" s="247">
        <v>292.20100000000002</v>
      </c>
      <c r="J25" s="247">
        <v>186.56100000000001</v>
      </c>
      <c r="K25" s="247">
        <v>139.58199999999999</v>
      </c>
      <c r="L25" s="247"/>
      <c r="M25" s="247">
        <v>188.595</v>
      </c>
      <c r="N25" s="247">
        <v>330.53899999999999</v>
      </c>
      <c r="O25" s="247">
        <v>110.607</v>
      </c>
      <c r="P25" s="247">
        <v>689.65599999999995</v>
      </c>
    </row>
    <row r="26" spans="8:16" x14ac:dyDescent="0.3">
      <c r="H26" s="254">
        <v>43495</v>
      </c>
      <c r="I26" s="247">
        <v>295.45499999999998</v>
      </c>
      <c r="J26" s="247">
        <v>185.767</v>
      </c>
      <c r="K26" s="247">
        <v>144.505</v>
      </c>
      <c r="L26" s="247"/>
      <c r="M26" s="247">
        <v>187.114</v>
      </c>
      <c r="N26" s="247">
        <v>335.97300000000001</v>
      </c>
      <c r="O26" s="247">
        <v>113.61499999999999</v>
      </c>
      <c r="P26" s="247">
        <v>694.99800000000005</v>
      </c>
    </row>
    <row r="27" spans="8:16" x14ac:dyDescent="0.3">
      <c r="H27" s="254">
        <v>43496</v>
      </c>
      <c r="I27" s="247">
        <v>291.26400000000001</v>
      </c>
      <c r="J27" s="247">
        <v>184.21299999999999</v>
      </c>
      <c r="K27" s="247">
        <v>143.54599999999999</v>
      </c>
      <c r="L27" s="247"/>
      <c r="M27" s="247">
        <v>178.70099999999999</v>
      </c>
      <c r="N27" s="247">
        <v>334.404</v>
      </c>
      <c r="O27" s="247">
        <v>113.90300000000001</v>
      </c>
      <c r="P27" s="247">
        <v>675.83799999999997</v>
      </c>
    </row>
    <row r="28" spans="8:16" x14ac:dyDescent="0.3">
      <c r="H28" s="254">
        <v>43497</v>
      </c>
      <c r="I28" s="247">
        <v>284.47000000000003</v>
      </c>
      <c r="J28" s="247">
        <v>187.19800000000001</v>
      </c>
      <c r="K28" s="247">
        <v>144.351</v>
      </c>
      <c r="L28" s="247"/>
      <c r="M28" s="247">
        <v>168.60599999999999</v>
      </c>
      <c r="N28" s="247">
        <v>326.21899999999999</v>
      </c>
      <c r="O28" s="247">
        <v>115.167</v>
      </c>
      <c r="P28" s="247">
        <v>673.96400000000006</v>
      </c>
    </row>
    <row r="29" spans="8:16" x14ac:dyDescent="0.3">
      <c r="H29" s="254">
        <v>43500</v>
      </c>
      <c r="I29" s="247">
        <v>281.05799999999999</v>
      </c>
      <c r="J29" s="247">
        <v>183.68899999999999</v>
      </c>
      <c r="K29" s="247">
        <v>144.94499999999999</v>
      </c>
      <c r="L29" s="247"/>
      <c r="M29" s="247">
        <v>162.84299999999999</v>
      </c>
      <c r="N29" s="247">
        <v>331.33199999999999</v>
      </c>
      <c r="O29" s="247">
        <v>110.88500000000001</v>
      </c>
      <c r="P29" s="247">
        <v>681.68799999999999</v>
      </c>
    </row>
    <row r="30" spans="8:16" x14ac:dyDescent="0.3">
      <c r="H30" s="254">
        <v>43501</v>
      </c>
      <c r="I30" s="247">
        <v>272.69</v>
      </c>
      <c r="J30" s="247">
        <v>184.858</v>
      </c>
      <c r="K30" s="247">
        <v>139.94200000000001</v>
      </c>
      <c r="L30" s="247"/>
      <c r="M30" s="247">
        <v>155.25899999999999</v>
      </c>
      <c r="N30" s="247">
        <v>336.41399999999999</v>
      </c>
      <c r="O30" s="247">
        <v>109.913</v>
      </c>
      <c r="P30" s="247">
        <v>673.19500000000005</v>
      </c>
    </row>
    <row r="31" spans="8:16" x14ac:dyDescent="0.3">
      <c r="H31" s="254">
        <v>43502</v>
      </c>
      <c r="I31" s="247">
        <v>274.69900000000001</v>
      </c>
      <c r="J31" s="247">
        <v>184.22399999999999</v>
      </c>
      <c r="K31" s="247">
        <v>139.32599999999999</v>
      </c>
      <c r="L31" s="247"/>
      <c r="M31" s="247">
        <v>157.43700000000001</v>
      </c>
      <c r="N31" s="247">
        <v>343.51400000000001</v>
      </c>
      <c r="O31" s="247">
        <v>110.374</v>
      </c>
      <c r="P31" s="247">
        <v>683.36800000000005</v>
      </c>
    </row>
    <row r="32" spans="8:16" x14ac:dyDescent="0.3">
      <c r="H32" s="254">
        <v>43503</v>
      </c>
      <c r="I32" s="247">
        <v>274.39999999999998</v>
      </c>
      <c r="J32" s="247">
        <v>188.13</v>
      </c>
      <c r="K32" s="247">
        <v>141.98500000000001</v>
      </c>
      <c r="L32" s="247"/>
      <c r="M32" s="247">
        <v>168.221</v>
      </c>
      <c r="N32" s="247">
        <v>355.596</v>
      </c>
      <c r="O32" s="247">
        <v>112.486</v>
      </c>
      <c r="P32" s="247">
        <v>701.97199999999998</v>
      </c>
    </row>
    <row r="33" spans="8:16" x14ac:dyDescent="0.3">
      <c r="H33" s="254">
        <v>43504</v>
      </c>
      <c r="I33" s="247">
        <v>277.911</v>
      </c>
      <c r="J33" s="247">
        <v>195.702</v>
      </c>
      <c r="K33" s="247">
        <v>148.565</v>
      </c>
      <c r="L33" s="247"/>
      <c r="M33" s="247">
        <v>171.32499999999999</v>
      </c>
      <c r="N33" s="247">
        <v>359.33199999999999</v>
      </c>
      <c r="O33" s="247">
        <v>117.02800000000001</v>
      </c>
      <c r="P33" s="247">
        <v>725.88199999999995</v>
      </c>
    </row>
    <row r="34" spans="8:16" x14ac:dyDescent="0.3">
      <c r="H34" s="254">
        <v>43507</v>
      </c>
      <c r="I34" s="247">
        <v>277.22300000000001</v>
      </c>
      <c r="J34" s="247">
        <v>192.81</v>
      </c>
      <c r="K34" s="247">
        <v>146.98699999999999</v>
      </c>
      <c r="L34" s="247"/>
      <c r="M34" s="247">
        <v>169.00399999999999</v>
      </c>
      <c r="N34" s="247">
        <v>359.35300000000001</v>
      </c>
      <c r="O34" s="247">
        <v>117.267</v>
      </c>
      <c r="P34" s="247">
        <v>740.20299999999997</v>
      </c>
    </row>
    <row r="35" spans="8:16" x14ac:dyDescent="0.3">
      <c r="H35" s="254">
        <v>43508</v>
      </c>
      <c r="I35" s="247">
        <v>271.29500000000002</v>
      </c>
      <c r="J35" s="247">
        <v>190.14099999999999</v>
      </c>
      <c r="K35" s="247">
        <v>148.25299999999999</v>
      </c>
      <c r="L35" s="247"/>
      <c r="M35" s="247">
        <v>170.24199999999999</v>
      </c>
      <c r="N35" s="247">
        <v>351.113</v>
      </c>
      <c r="O35" s="247">
        <v>114.59699999999999</v>
      </c>
      <c r="P35" s="247">
        <v>751.05499999999995</v>
      </c>
    </row>
    <row r="36" spans="8:16" x14ac:dyDescent="0.3">
      <c r="H36" s="254">
        <v>43509</v>
      </c>
      <c r="I36" s="247">
        <v>264.51299999999998</v>
      </c>
      <c r="J36" s="247">
        <v>189.18299999999999</v>
      </c>
      <c r="K36" s="247">
        <v>141.483</v>
      </c>
      <c r="L36" s="247"/>
      <c r="M36" s="247">
        <v>158.999</v>
      </c>
      <c r="N36" s="247">
        <v>317.90600000000001</v>
      </c>
      <c r="O36" s="247">
        <v>115.33499999999999</v>
      </c>
      <c r="P36" s="247">
        <v>745.76099999999997</v>
      </c>
    </row>
    <row r="37" spans="8:16" x14ac:dyDescent="0.3">
      <c r="H37" s="254">
        <v>43510</v>
      </c>
      <c r="I37" s="247">
        <v>269.43</v>
      </c>
      <c r="J37" s="247">
        <v>202.322</v>
      </c>
      <c r="K37" s="247">
        <v>160.62899999999999</v>
      </c>
      <c r="L37" s="247"/>
      <c r="M37" s="247">
        <v>171.011</v>
      </c>
      <c r="N37" s="247">
        <v>325.93700000000001</v>
      </c>
      <c r="O37" s="247">
        <v>111.955</v>
      </c>
      <c r="P37" s="247">
        <v>753.57600000000002</v>
      </c>
    </row>
    <row r="38" spans="8:16" x14ac:dyDescent="0.3">
      <c r="H38" s="254">
        <v>43511</v>
      </c>
      <c r="I38" s="247">
        <v>268.61900000000003</v>
      </c>
      <c r="J38" s="247">
        <v>201.553</v>
      </c>
      <c r="K38" s="247">
        <v>154.41399999999999</v>
      </c>
      <c r="L38" s="247"/>
      <c r="M38" s="247">
        <v>167.767</v>
      </c>
      <c r="N38" s="247">
        <v>326.786</v>
      </c>
      <c r="O38" s="247">
        <v>112.508</v>
      </c>
      <c r="P38" s="247">
        <v>727.78200000000004</v>
      </c>
    </row>
    <row r="39" spans="8:16" x14ac:dyDescent="0.3">
      <c r="H39" s="254">
        <v>43514</v>
      </c>
      <c r="I39" s="247">
        <v>268.214</v>
      </c>
      <c r="J39" s="247">
        <v>197.084</v>
      </c>
      <c r="K39" s="247">
        <v>153.32599999999999</v>
      </c>
      <c r="L39" s="247"/>
      <c r="M39" s="247">
        <v>162.86500000000001</v>
      </c>
      <c r="N39" s="247">
        <v>323.53300000000002</v>
      </c>
      <c r="O39" s="247">
        <v>112.508</v>
      </c>
      <c r="P39" s="247">
        <v>722.66</v>
      </c>
    </row>
    <row r="40" spans="8:16" x14ac:dyDescent="0.3">
      <c r="H40" s="254">
        <v>43515</v>
      </c>
      <c r="I40" s="247">
        <v>268.15199999999999</v>
      </c>
      <c r="J40" s="247">
        <v>200.726</v>
      </c>
      <c r="K40" s="247">
        <v>155.79499999999999</v>
      </c>
      <c r="L40" s="247"/>
      <c r="M40" s="247">
        <v>163.285</v>
      </c>
      <c r="N40" s="247">
        <v>333.93099999999998</v>
      </c>
      <c r="O40" s="247">
        <v>110.679</v>
      </c>
      <c r="P40" s="247">
        <v>707.40899999999999</v>
      </c>
    </row>
    <row r="41" spans="8:16" x14ac:dyDescent="0.3">
      <c r="H41" s="254">
        <v>43516</v>
      </c>
      <c r="I41" s="247">
        <v>265.80200000000002</v>
      </c>
      <c r="J41" s="247">
        <v>197.63399999999999</v>
      </c>
      <c r="K41" s="247">
        <v>153.46799999999999</v>
      </c>
      <c r="L41" s="247"/>
      <c r="M41" s="247">
        <v>163.30500000000001</v>
      </c>
      <c r="N41" s="247">
        <v>332.23399999999998</v>
      </c>
      <c r="O41" s="247">
        <v>113.06699999999999</v>
      </c>
      <c r="P41" s="247">
        <v>695.31100000000004</v>
      </c>
    </row>
    <row r="42" spans="8:16" x14ac:dyDescent="0.3">
      <c r="H42" s="254">
        <v>43517</v>
      </c>
      <c r="I42" s="247">
        <v>266.00299999999999</v>
      </c>
      <c r="J42" s="247">
        <v>195.68</v>
      </c>
      <c r="K42" s="247">
        <v>149.90600000000001</v>
      </c>
      <c r="L42" s="247"/>
      <c r="M42" s="247">
        <v>164.51</v>
      </c>
      <c r="N42" s="247">
        <v>332.80799999999999</v>
      </c>
      <c r="O42" s="247">
        <v>110.7</v>
      </c>
      <c r="P42" s="247">
        <v>687.21699999999998</v>
      </c>
    </row>
    <row r="43" spans="8:16" x14ac:dyDescent="0.3">
      <c r="H43" s="254">
        <v>43518</v>
      </c>
      <c r="I43" s="247">
        <v>267.53199999999998</v>
      </c>
      <c r="J43" s="247">
        <v>197.51300000000001</v>
      </c>
      <c r="K43" s="247">
        <v>150.511</v>
      </c>
      <c r="L43" s="247"/>
      <c r="M43" s="247">
        <v>166.04300000000001</v>
      </c>
      <c r="N43" s="247">
        <v>331.40100000000001</v>
      </c>
      <c r="O43" s="247">
        <v>112.837</v>
      </c>
      <c r="P43" s="247">
        <v>653.38699999999994</v>
      </c>
    </row>
    <row r="44" spans="8:16" x14ac:dyDescent="0.3">
      <c r="H44" s="254">
        <v>43521</v>
      </c>
      <c r="I44" s="247">
        <v>265.25</v>
      </c>
      <c r="J44" s="247">
        <v>191.53700000000001</v>
      </c>
      <c r="K44" s="247">
        <v>145.76900000000001</v>
      </c>
      <c r="L44" s="247"/>
      <c r="M44" s="247">
        <v>164.506</v>
      </c>
      <c r="N44" s="247">
        <v>319.76499999999999</v>
      </c>
      <c r="O44" s="247">
        <v>112.366</v>
      </c>
      <c r="P44" s="247">
        <v>641.928</v>
      </c>
    </row>
    <row r="45" spans="8:16" x14ac:dyDescent="0.3">
      <c r="H45" s="254">
        <v>43522</v>
      </c>
      <c r="I45" s="247">
        <v>267.57799999999997</v>
      </c>
      <c r="J45" s="247">
        <v>193.12</v>
      </c>
      <c r="K45" s="247">
        <v>145.78200000000001</v>
      </c>
      <c r="L45" s="247"/>
      <c r="M45" s="247">
        <v>171.60599999999999</v>
      </c>
      <c r="N45" s="247">
        <v>320.71899999999999</v>
      </c>
      <c r="O45" s="247">
        <v>114.003</v>
      </c>
      <c r="P45" s="247">
        <v>647.66</v>
      </c>
    </row>
    <row r="46" spans="8:16" x14ac:dyDescent="0.3">
      <c r="H46" s="254">
        <v>43523</v>
      </c>
      <c r="I46" s="247">
        <v>257.74599999999998</v>
      </c>
      <c r="J46" s="247">
        <v>187.99199999999999</v>
      </c>
      <c r="K46" s="247">
        <v>143.56700000000001</v>
      </c>
      <c r="L46" s="247"/>
      <c r="M46" s="247">
        <v>165.965</v>
      </c>
      <c r="N46" s="247">
        <v>315.505</v>
      </c>
      <c r="O46" s="247">
        <v>116.712</v>
      </c>
      <c r="P46" s="247">
        <v>647.53700000000003</v>
      </c>
    </row>
    <row r="47" spans="8:16" x14ac:dyDescent="0.3">
      <c r="H47" s="254">
        <v>43524</v>
      </c>
      <c r="I47" s="247">
        <v>251.11</v>
      </c>
      <c r="J47" s="247">
        <v>181.21299999999999</v>
      </c>
      <c r="K47" s="247">
        <v>141.417</v>
      </c>
      <c r="L47" s="247"/>
      <c r="M47" s="247">
        <v>163.94200000000001</v>
      </c>
      <c r="N47" s="247">
        <v>307.57900000000001</v>
      </c>
      <c r="O47" s="247">
        <v>111.441</v>
      </c>
      <c r="P47" s="247">
        <v>650.35900000000004</v>
      </c>
    </row>
    <row r="48" spans="8:16" x14ac:dyDescent="0.3">
      <c r="H48" s="254">
        <v>43525</v>
      </c>
      <c r="I48" s="247">
        <v>250.22499999999999</v>
      </c>
      <c r="J48" s="247">
        <v>183.69399999999999</v>
      </c>
      <c r="K48" s="247">
        <v>138.87200000000001</v>
      </c>
      <c r="L48" s="247"/>
      <c r="M48" s="247">
        <v>165.49299999999999</v>
      </c>
      <c r="N48" s="247">
        <v>305.92200000000003</v>
      </c>
      <c r="O48" s="247">
        <v>106.773</v>
      </c>
      <c r="P48" s="247">
        <v>649.03599999999994</v>
      </c>
    </row>
    <row r="49" spans="8:16" x14ac:dyDescent="0.3">
      <c r="H49" s="254">
        <v>43528</v>
      </c>
      <c r="I49" s="247">
        <v>251.34700000000001</v>
      </c>
      <c r="J49" s="247">
        <v>180.36199999999999</v>
      </c>
      <c r="K49" s="247">
        <v>138.85499999999999</v>
      </c>
      <c r="L49" s="247"/>
      <c r="M49" s="247">
        <v>171.113</v>
      </c>
      <c r="N49" s="247">
        <v>312.69799999999998</v>
      </c>
      <c r="O49" s="247">
        <v>106.51900000000001</v>
      </c>
      <c r="P49" s="247">
        <v>655.97799999999995</v>
      </c>
    </row>
    <row r="50" spans="8:16" x14ac:dyDescent="0.3">
      <c r="H50" s="254">
        <v>43529</v>
      </c>
      <c r="I50" s="247">
        <v>253.07</v>
      </c>
      <c r="J50" s="247">
        <v>181.018</v>
      </c>
      <c r="K50" s="247">
        <v>136.24</v>
      </c>
      <c r="L50" s="247"/>
      <c r="M50" s="247">
        <v>171.459</v>
      </c>
      <c r="N50" s="247">
        <v>312.28199999999998</v>
      </c>
      <c r="O50" s="247">
        <v>107.15</v>
      </c>
      <c r="P50" s="247">
        <v>660.94399999999996</v>
      </c>
    </row>
    <row r="51" spans="8:16" x14ac:dyDescent="0.3">
      <c r="H51" s="254">
        <v>43530</v>
      </c>
      <c r="I51" s="247">
        <v>253.52</v>
      </c>
      <c r="J51" s="247">
        <v>182.005</v>
      </c>
      <c r="K51" s="247">
        <v>135.02199999999999</v>
      </c>
      <c r="L51" s="247"/>
      <c r="M51" s="247">
        <v>170.43</v>
      </c>
      <c r="N51" s="247">
        <v>313.87</v>
      </c>
      <c r="O51" s="247">
        <v>106.958</v>
      </c>
      <c r="P51" s="247">
        <v>665.71199999999999</v>
      </c>
    </row>
    <row r="52" spans="8:16" x14ac:dyDescent="0.3">
      <c r="H52" s="254">
        <v>43531</v>
      </c>
      <c r="I52" s="247">
        <v>255.77099999999999</v>
      </c>
      <c r="J52" s="247">
        <v>185.40299999999999</v>
      </c>
      <c r="K52" s="247">
        <v>135.55099999999999</v>
      </c>
      <c r="L52" s="247"/>
      <c r="M52" s="247">
        <v>175.98099999999999</v>
      </c>
      <c r="N52" s="247">
        <v>319.59500000000003</v>
      </c>
      <c r="O52" s="247">
        <v>108.99</v>
      </c>
      <c r="P52" s="247">
        <v>673.81100000000004</v>
      </c>
    </row>
    <row r="53" spans="8:16" x14ac:dyDescent="0.3">
      <c r="H53" s="254">
        <v>43532</v>
      </c>
      <c r="I53" s="247">
        <v>254.97800000000001</v>
      </c>
      <c r="J53" s="247">
        <v>188.215</v>
      </c>
      <c r="K53" s="247">
        <v>136.94499999999999</v>
      </c>
      <c r="L53" s="247"/>
      <c r="M53" s="247">
        <v>176.87</v>
      </c>
      <c r="N53" s="247">
        <v>325.15300000000002</v>
      </c>
      <c r="O53" s="247">
        <v>114.842</v>
      </c>
      <c r="P53" s="247">
        <v>680.28300000000002</v>
      </c>
    </row>
    <row r="54" spans="8:16" x14ac:dyDescent="0.3">
      <c r="H54" s="254">
        <v>43535</v>
      </c>
      <c r="I54" s="247">
        <v>253.73599999999999</v>
      </c>
      <c r="J54" s="247">
        <v>180.041</v>
      </c>
      <c r="K54" s="247">
        <v>133.34299999999999</v>
      </c>
      <c r="L54" s="247"/>
      <c r="M54" s="247">
        <v>169.27</v>
      </c>
      <c r="N54" s="247">
        <v>319.96100000000001</v>
      </c>
      <c r="O54" s="247">
        <v>113.074</v>
      </c>
      <c r="P54" s="247">
        <v>655.35299999999995</v>
      </c>
    </row>
    <row r="55" spans="8:16" x14ac:dyDescent="0.3">
      <c r="H55" s="254">
        <v>43536</v>
      </c>
      <c r="I55" s="247">
        <v>255.499</v>
      </c>
      <c r="J55" s="247">
        <v>178.89400000000001</v>
      </c>
      <c r="K55" s="247">
        <v>131.572</v>
      </c>
      <c r="L55" s="247"/>
      <c r="M55" s="247">
        <v>167.91399999999999</v>
      </c>
      <c r="N55" s="247">
        <v>315.95299999999997</v>
      </c>
      <c r="O55" s="247">
        <v>109.30200000000001</v>
      </c>
      <c r="P55" s="247">
        <v>654.30999999999995</v>
      </c>
    </row>
    <row r="56" spans="8:16" x14ac:dyDescent="0.3">
      <c r="H56" s="254">
        <v>43537</v>
      </c>
      <c r="I56" s="247">
        <v>254.63200000000001</v>
      </c>
      <c r="J56" s="247">
        <v>178.21700000000001</v>
      </c>
      <c r="K56" s="247">
        <v>130.727</v>
      </c>
      <c r="L56" s="247"/>
      <c r="M56" s="247">
        <v>165.22</v>
      </c>
      <c r="N56" s="247">
        <v>307.97899999999998</v>
      </c>
      <c r="O56" s="247">
        <v>111.71599999999999</v>
      </c>
      <c r="P56" s="247">
        <v>658.42600000000004</v>
      </c>
    </row>
    <row r="57" spans="8:16" x14ac:dyDescent="0.3">
      <c r="H57" s="254">
        <v>43538</v>
      </c>
      <c r="I57" s="247">
        <v>255.214</v>
      </c>
      <c r="J57" s="247">
        <v>177.172</v>
      </c>
      <c r="K57" s="247">
        <v>130.178</v>
      </c>
      <c r="L57" s="247"/>
      <c r="M57" s="247">
        <v>161.077</v>
      </c>
      <c r="N57" s="247">
        <v>302.91000000000003</v>
      </c>
      <c r="O57" s="247">
        <v>109.16</v>
      </c>
      <c r="P57" s="247">
        <v>651.678</v>
      </c>
    </row>
    <row r="58" spans="8:16" x14ac:dyDescent="0.3">
      <c r="H58" s="254">
        <v>43539</v>
      </c>
      <c r="I58" s="247">
        <v>256.41399999999999</v>
      </c>
      <c r="J58" s="247">
        <v>182.084</v>
      </c>
      <c r="K58" s="247">
        <v>131.345</v>
      </c>
      <c r="L58" s="247"/>
      <c r="M58" s="247">
        <v>157.70500000000001</v>
      </c>
      <c r="N58" s="247">
        <v>306.97899999999998</v>
      </c>
      <c r="O58" s="247">
        <v>110.036</v>
      </c>
      <c r="P58" s="247">
        <v>635.60699999999997</v>
      </c>
    </row>
    <row r="59" spans="8:16" x14ac:dyDescent="0.3">
      <c r="H59" s="254">
        <v>43542</v>
      </c>
      <c r="I59" s="247">
        <v>254.30799999999999</v>
      </c>
      <c r="J59" s="247">
        <v>178.44300000000001</v>
      </c>
      <c r="K59" s="247">
        <v>128.04599999999999</v>
      </c>
      <c r="L59" s="247"/>
      <c r="M59" s="247">
        <v>149.16</v>
      </c>
      <c r="N59" s="247">
        <v>300.88799999999998</v>
      </c>
      <c r="O59" s="247">
        <v>111.80800000000001</v>
      </c>
      <c r="P59" s="247">
        <v>626.37099999999998</v>
      </c>
    </row>
    <row r="60" spans="8:16" x14ac:dyDescent="0.3">
      <c r="H60" s="254">
        <v>43543</v>
      </c>
      <c r="I60" s="247">
        <v>257.048</v>
      </c>
      <c r="J60" s="247">
        <v>176.13499999999999</v>
      </c>
      <c r="K60" s="247">
        <v>128.357</v>
      </c>
      <c r="L60" s="247"/>
      <c r="M60" s="247">
        <v>146.678</v>
      </c>
      <c r="N60" s="247">
        <v>297.43700000000001</v>
      </c>
      <c r="O60" s="247">
        <v>110.61799999999999</v>
      </c>
      <c r="P60" s="247">
        <v>623.428</v>
      </c>
    </row>
    <row r="61" spans="8:16" x14ac:dyDescent="0.3">
      <c r="H61" s="254">
        <v>43544</v>
      </c>
      <c r="I61" s="247">
        <v>262.00799999999998</v>
      </c>
      <c r="J61" s="247">
        <v>184.18899999999999</v>
      </c>
      <c r="K61" s="247">
        <v>136.459</v>
      </c>
      <c r="L61" s="247"/>
      <c r="M61" s="247">
        <v>152.33699999999999</v>
      </c>
      <c r="N61" s="247">
        <v>302.49799999999999</v>
      </c>
      <c r="O61" s="247">
        <v>114.65600000000001</v>
      </c>
      <c r="P61" s="247">
        <v>631.37599999999998</v>
      </c>
    </row>
    <row r="62" spans="8:16" x14ac:dyDescent="0.3">
      <c r="H62" s="254">
        <v>43545</v>
      </c>
      <c r="I62" s="247">
        <v>255.96799999999999</v>
      </c>
      <c r="J62" s="247">
        <v>181.828</v>
      </c>
      <c r="K62" s="247">
        <v>135.09100000000001</v>
      </c>
      <c r="L62" s="247"/>
      <c r="M62" s="247">
        <v>149.56200000000001</v>
      </c>
      <c r="N62" s="247">
        <v>294.66899999999998</v>
      </c>
      <c r="O62" s="247">
        <v>113.57</v>
      </c>
      <c r="P62" s="247">
        <v>620.25099999999998</v>
      </c>
    </row>
    <row r="63" spans="8:16" x14ac:dyDescent="0.3">
      <c r="H63" s="254">
        <v>43546</v>
      </c>
      <c r="I63" s="247">
        <v>264.55500000000001</v>
      </c>
      <c r="J63" s="247">
        <v>190.333</v>
      </c>
      <c r="K63" s="247">
        <v>141.10900000000001</v>
      </c>
      <c r="L63" s="247"/>
      <c r="M63" s="247">
        <v>161.197</v>
      </c>
      <c r="N63" s="247">
        <v>307.35899999999998</v>
      </c>
      <c r="O63" s="247">
        <v>116.456</v>
      </c>
      <c r="P63" s="247">
        <v>630.452</v>
      </c>
    </row>
    <row r="64" spans="8:16" x14ac:dyDescent="0.3">
      <c r="H64" s="254">
        <v>43549</v>
      </c>
      <c r="I64" s="247">
        <v>269.7</v>
      </c>
      <c r="J64" s="247">
        <v>194.73</v>
      </c>
      <c r="K64" s="247">
        <v>143.893</v>
      </c>
      <c r="L64" s="247"/>
      <c r="M64" s="247">
        <v>165.84899999999999</v>
      </c>
      <c r="N64" s="247">
        <v>320.58999999999997</v>
      </c>
      <c r="O64" s="247">
        <v>121.274</v>
      </c>
      <c r="P64" s="247">
        <v>642.24300000000005</v>
      </c>
    </row>
    <row r="65" spans="8:16" x14ac:dyDescent="0.3">
      <c r="H65" s="254">
        <v>43550</v>
      </c>
      <c r="I65" s="247">
        <v>268.01100000000002</v>
      </c>
      <c r="J65" s="247">
        <v>187.976</v>
      </c>
      <c r="K65" s="247">
        <v>139.578</v>
      </c>
      <c r="L65" s="247"/>
      <c r="M65" s="247">
        <v>158.72</v>
      </c>
      <c r="N65" s="247">
        <v>316.18400000000003</v>
      </c>
      <c r="O65" s="247">
        <v>123.759</v>
      </c>
      <c r="P65" s="247">
        <v>634.66499999999996</v>
      </c>
    </row>
    <row r="66" spans="8:16" x14ac:dyDescent="0.3">
      <c r="H66" s="254">
        <v>43551</v>
      </c>
      <c r="I66" s="247">
        <v>273.04000000000002</v>
      </c>
      <c r="J66" s="247">
        <v>195.23500000000001</v>
      </c>
      <c r="K66" s="247">
        <v>146.989</v>
      </c>
      <c r="L66" s="247"/>
      <c r="M66" s="247">
        <v>164.21</v>
      </c>
      <c r="N66" s="247">
        <v>323.37200000000001</v>
      </c>
      <c r="O66" s="247">
        <v>130.57499999999999</v>
      </c>
      <c r="P66" s="247">
        <v>644.47500000000002</v>
      </c>
    </row>
    <row r="67" spans="8:16" x14ac:dyDescent="0.3">
      <c r="H67" s="254">
        <v>43552</v>
      </c>
      <c r="I67" s="247">
        <v>270.59699999999998</v>
      </c>
      <c r="J67" s="247">
        <v>190.71199999999999</v>
      </c>
      <c r="K67" s="247">
        <v>139.976</v>
      </c>
      <c r="L67" s="247"/>
      <c r="M67" s="247">
        <v>161.392</v>
      </c>
      <c r="N67" s="247">
        <v>318.38600000000002</v>
      </c>
      <c r="O67" s="247">
        <v>126.88500000000001</v>
      </c>
      <c r="P67" s="247">
        <v>647.23199999999997</v>
      </c>
    </row>
    <row r="68" spans="8:16" x14ac:dyDescent="0.3">
      <c r="H68" s="254">
        <v>43553</v>
      </c>
      <c r="I68" s="247">
        <v>261.90100000000001</v>
      </c>
      <c r="J68" s="247">
        <v>189.29400000000001</v>
      </c>
      <c r="K68" s="247">
        <v>137.696</v>
      </c>
      <c r="L68" s="247"/>
      <c r="M68" s="247">
        <v>162.15700000000001</v>
      </c>
      <c r="N68" s="247">
        <v>312.07299999999998</v>
      </c>
      <c r="O68" s="247">
        <v>120.264</v>
      </c>
      <c r="P68" s="247">
        <v>637.54200000000003</v>
      </c>
    </row>
    <row r="69" spans="8:16" x14ac:dyDescent="0.3">
      <c r="H69" s="254">
        <v>43556</v>
      </c>
      <c r="I69" s="247">
        <v>251.36500000000001</v>
      </c>
      <c r="J69" s="247">
        <v>180.93299999999999</v>
      </c>
      <c r="K69" s="247">
        <v>129.244</v>
      </c>
      <c r="L69" s="247"/>
      <c r="M69" s="247">
        <v>154.858</v>
      </c>
      <c r="N69" s="247">
        <v>299.983</v>
      </c>
      <c r="O69" s="247">
        <v>113.58199999999999</v>
      </c>
      <c r="P69" s="247">
        <v>615.221</v>
      </c>
    </row>
    <row r="70" spans="8:16" x14ac:dyDescent="0.3">
      <c r="H70" s="254">
        <v>43557</v>
      </c>
      <c r="I70" s="247">
        <v>255.54</v>
      </c>
      <c r="J70" s="247">
        <v>182.21700000000001</v>
      </c>
      <c r="K70" s="247">
        <v>128.988</v>
      </c>
      <c r="L70" s="247"/>
      <c r="M70" s="247">
        <v>157.18299999999999</v>
      </c>
      <c r="N70" s="247">
        <v>295.52100000000002</v>
      </c>
      <c r="O70" s="247">
        <v>112.53400000000001</v>
      </c>
      <c r="P70" s="247">
        <v>608.35599999999999</v>
      </c>
    </row>
    <row r="71" spans="8:16" x14ac:dyDescent="0.3">
      <c r="H71" s="254">
        <v>43558</v>
      </c>
      <c r="I71" s="247">
        <v>253.035</v>
      </c>
      <c r="J71" s="247">
        <v>182.06700000000001</v>
      </c>
      <c r="K71" s="247">
        <v>127.133</v>
      </c>
      <c r="L71" s="247"/>
      <c r="M71" s="247">
        <v>161.26300000000001</v>
      </c>
      <c r="N71" s="247">
        <v>289.91500000000002</v>
      </c>
      <c r="O71" s="247">
        <v>108.542</v>
      </c>
      <c r="P71" s="247">
        <v>600.32000000000005</v>
      </c>
    </row>
    <row r="72" spans="8:16" x14ac:dyDescent="0.3">
      <c r="H72" s="254">
        <v>43559</v>
      </c>
      <c r="I72" s="247">
        <v>253.166</v>
      </c>
      <c r="J72" s="247">
        <v>182.215</v>
      </c>
      <c r="K72" s="247">
        <v>129.11199999999999</v>
      </c>
      <c r="L72" s="247"/>
      <c r="M72" s="247">
        <v>163.934</v>
      </c>
      <c r="N72" s="247">
        <v>286.04399999999998</v>
      </c>
      <c r="O72" s="247">
        <v>110.423</v>
      </c>
      <c r="P72" s="247">
        <v>599.54200000000003</v>
      </c>
    </row>
    <row r="73" spans="8:16" x14ac:dyDescent="0.3">
      <c r="H73" s="254">
        <v>43560</v>
      </c>
      <c r="I73" s="247">
        <v>254.38</v>
      </c>
      <c r="J73" s="247">
        <v>179.923</v>
      </c>
      <c r="K73" s="247">
        <v>128.38200000000001</v>
      </c>
      <c r="L73" s="247"/>
      <c r="M73" s="247">
        <v>166.33</v>
      </c>
      <c r="N73" s="247">
        <v>285.827</v>
      </c>
      <c r="O73" s="247">
        <v>106.18300000000001</v>
      </c>
      <c r="P73" s="247">
        <v>595.202</v>
      </c>
    </row>
    <row r="74" spans="8:16" x14ac:dyDescent="0.3">
      <c r="H74" s="254">
        <v>43563</v>
      </c>
      <c r="I74" s="247">
        <v>251.375</v>
      </c>
      <c r="J74" s="247">
        <v>178.18299999999999</v>
      </c>
      <c r="K74" s="247">
        <v>126.333</v>
      </c>
      <c r="L74" s="247"/>
      <c r="M74" s="247">
        <v>164.37799999999999</v>
      </c>
      <c r="N74" s="247">
        <v>281.904</v>
      </c>
      <c r="O74" s="247">
        <v>108.001</v>
      </c>
      <c r="P74" s="247">
        <v>589.12800000000004</v>
      </c>
    </row>
    <row r="75" spans="8:16" x14ac:dyDescent="0.3">
      <c r="H75" s="254">
        <v>43564</v>
      </c>
      <c r="I75" s="247">
        <v>252.429</v>
      </c>
      <c r="J75" s="247">
        <v>178.82300000000001</v>
      </c>
      <c r="K75" s="247">
        <v>126.059</v>
      </c>
      <c r="L75" s="247"/>
      <c r="M75" s="247">
        <v>164.01499999999999</v>
      </c>
      <c r="N75" s="247">
        <v>283.33499999999998</v>
      </c>
      <c r="O75" s="247">
        <v>104.798</v>
      </c>
      <c r="P75" s="247">
        <v>576.14800000000002</v>
      </c>
    </row>
    <row r="76" spans="8:16" x14ac:dyDescent="0.3">
      <c r="H76" s="254">
        <v>43565</v>
      </c>
      <c r="I76" s="247">
        <v>257.97300000000001</v>
      </c>
      <c r="J76" s="247">
        <v>182.16900000000001</v>
      </c>
      <c r="K76" s="247">
        <v>128.39400000000001</v>
      </c>
      <c r="L76" s="247"/>
      <c r="M76" s="247">
        <v>170.708</v>
      </c>
      <c r="N76" s="247">
        <v>288.13299999999998</v>
      </c>
      <c r="O76" s="247">
        <v>105.46</v>
      </c>
      <c r="P76" s="247">
        <v>586.97500000000002</v>
      </c>
    </row>
    <row r="77" spans="8:16" x14ac:dyDescent="0.3">
      <c r="H77" s="254">
        <v>43566</v>
      </c>
      <c r="I77" s="247">
        <v>255.78800000000001</v>
      </c>
      <c r="J77" s="247">
        <v>178.756</v>
      </c>
      <c r="K77" s="247">
        <v>123.86199999999999</v>
      </c>
      <c r="L77" s="247"/>
      <c r="M77" s="247">
        <v>174.86</v>
      </c>
      <c r="N77" s="247">
        <v>285.47699999999998</v>
      </c>
      <c r="O77" s="247">
        <v>107.754</v>
      </c>
      <c r="P77" s="247">
        <v>595.24099999999999</v>
      </c>
    </row>
    <row r="78" spans="8:16" x14ac:dyDescent="0.3">
      <c r="H78" s="254">
        <v>43567</v>
      </c>
      <c r="I78" s="247">
        <v>249.745</v>
      </c>
      <c r="J78" s="247">
        <v>177.315</v>
      </c>
      <c r="K78" s="247">
        <v>120.914</v>
      </c>
      <c r="L78" s="247"/>
      <c r="M78" s="247">
        <v>171.548</v>
      </c>
      <c r="N78" s="247">
        <v>280.59899999999999</v>
      </c>
      <c r="O78" s="247">
        <v>102.173</v>
      </c>
      <c r="P78" s="247">
        <v>589.70000000000005</v>
      </c>
    </row>
    <row r="79" spans="8:16" x14ac:dyDescent="0.3">
      <c r="H79" s="254">
        <v>43570</v>
      </c>
      <c r="I79" s="247">
        <v>247.036</v>
      </c>
      <c r="J79" s="247">
        <v>175.22</v>
      </c>
      <c r="K79" s="247">
        <v>118.741</v>
      </c>
      <c r="L79" s="247"/>
      <c r="M79" s="247">
        <v>166.76300000000001</v>
      </c>
      <c r="N79" s="247">
        <v>281.75400000000002</v>
      </c>
      <c r="O79" s="247">
        <v>98.382999999999996</v>
      </c>
      <c r="P79" s="247">
        <v>586.99699999999996</v>
      </c>
    </row>
    <row r="80" spans="8:16" x14ac:dyDescent="0.3">
      <c r="H80" s="254">
        <v>43571</v>
      </c>
      <c r="I80" s="247">
        <v>244.05500000000001</v>
      </c>
      <c r="J80" s="247">
        <v>171.541</v>
      </c>
      <c r="K80" s="247">
        <v>115.907</v>
      </c>
      <c r="L80" s="247"/>
      <c r="M80" s="247">
        <v>163.15600000000001</v>
      </c>
      <c r="N80" s="247">
        <v>278.22300000000001</v>
      </c>
      <c r="O80" s="247">
        <v>97.605000000000004</v>
      </c>
      <c r="P80" s="247">
        <v>574.38</v>
      </c>
    </row>
    <row r="81" spans="8:16" x14ac:dyDescent="0.3">
      <c r="H81" s="254">
        <v>43572</v>
      </c>
      <c r="I81" s="247">
        <v>242.33600000000001</v>
      </c>
      <c r="J81" s="247">
        <v>168.61500000000001</v>
      </c>
      <c r="K81" s="247">
        <v>115.143</v>
      </c>
      <c r="L81" s="247"/>
      <c r="M81" s="247">
        <v>162.44999999999999</v>
      </c>
      <c r="N81" s="247">
        <v>289.16899999999998</v>
      </c>
      <c r="O81" s="247">
        <v>91.061999999999998</v>
      </c>
      <c r="P81" s="247">
        <v>570.01199999999994</v>
      </c>
    </row>
    <row r="82" spans="8:16" x14ac:dyDescent="0.3">
      <c r="H82" s="254">
        <v>43573</v>
      </c>
      <c r="I82" s="247">
        <v>247.244</v>
      </c>
      <c r="J82" s="247">
        <v>173.81899999999999</v>
      </c>
      <c r="K82" s="247">
        <v>116.443</v>
      </c>
      <c r="L82" s="247"/>
      <c r="M82" s="247">
        <v>163.345</v>
      </c>
      <c r="N82" s="247">
        <v>294.70400000000001</v>
      </c>
      <c r="O82" s="247">
        <v>96.048000000000002</v>
      </c>
      <c r="P82" s="247">
        <v>596.02</v>
      </c>
    </row>
    <row r="83" spans="8:16" x14ac:dyDescent="0.3">
      <c r="H83" s="254">
        <v>43574</v>
      </c>
      <c r="I83" s="247">
        <v>247.244</v>
      </c>
      <c r="J83" s="247">
        <v>173.81899999999999</v>
      </c>
      <c r="K83" s="247">
        <v>116.443</v>
      </c>
      <c r="L83" s="247"/>
      <c r="M83" s="247">
        <v>163.345</v>
      </c>
      <c r="N83" s="247">
        <v>294.80500000000001</v>
      </c>
      <c r="O83" s="247">
        <v>96.048000000000002</v>
      </c>
      <c r="P83" s="247">
        <v>596.02</v>
      </c>
    </row>
    <row r="84" spans="8:16" x14ac:dyDescent="0.3">
      <c r="H84" s="254">
        <v>43577</v>
      </c>
      <c r="I84" s="247">
        <v>245.321</v>
      </c>
      <c r="J84" s="247">
        <v>173.81899999999999</v>
      </c>
      <c r="K84" s="247">
        <v>116.443</v>
      </c>
      <c r="L84" s="247"/>
      <c r="M84" s="247">
        <v>163.99100000000001</v>
      </c>
      <c r="N84" s="247">
        <v>291.79300000000001</v>
      </c>
      <c r="O84" s="247">
        <v>92.802000000000007</v>
      </c>
      <c r="P84" s="247">
        <v>596.02</v>
      </c>
    </row>
    <row r="85" spans="8:16" x14ac:dyDescent="0.3">
      <c r="H85" s="254">
        <v>43578</v>
      </c>
      <c r="I85" s="247">
        <v>246.20400000000001</v>
      </c>
      <c r="J85" s="247">
        <v>170.02600000000001</v>
      </c>
      <c r="K85" s="247">
        <v>119.042</v>
      </c>
      <c r="L85" s="247"/>
      <c r="M85" s="247">
        <v>165.476</v>
      </c>
      <c r="N85" s="247">
        <v>295.31599999999997</v>
      </c>
      <c r="O85" s="247">
        <v>93.054000000000002</v>
      </c>
      <c r="P85" s="247">
        <v>608.98</v>
      </c>
    </row>
    <row r="86" spans="8:16" x14ac:dyDescent="0.3">
      <c r="H86" s="254">
        <v>43579</v>
      </c>
      <c r="I86" s="247">
        <v>250.18199999999999</v>
      </c>
      <c r="J86" s="247">
        <v>173.369</v>
      </c>
      <c r="K86" s="247">
        <v>121.967</v>
      </c>
      <c r="L86" s="247"/>
      <c r="M86" s="247">
        <v>165.001</v>
      </c>
      <c r="N86" s="247">
        <v>306.21800000000002</v>
      </c>
      <c r="O86" s="247">
        <v>96.995000000000005</v>
      </c>
      <c r="P86" s="247">
        <v>627.93799999999999</v>
      </c>
    </row>
    <row r="87" spans="8:16" x14ac:dyDescent="0.3">
      <c r="H87" s="254">
        <v>43580</v>
      </c>
      <c r="I87" s="247">
        <v>248.32400000000001</v>
      </c>
      <c r="J87" s="247">
        <v>173.547</v>
      </c>
      <c r="K87" s="247">
        <v>121.842</v>
      </c>
      <c r="L87" s="247"/>
      <c r="M87" s="247">
        <v>165.80600000000001</v>
      </c>
      <c r="N87" s="247">
        <v>312.38200000000001</v>
      </c>
      <c r="O87" s="247">
        <v>96.861000000000004</v>
      </c>
      <c r="P87" s="247">
        <v>656.17200000000003</v>
      </c>
    </row>
    <row r="88" spans="8:16" x14ac:dyDescent="0.3">
      <c r="H88" s="254">
        <v>43581</v>
      </c>
      <c r="I88" s="247">
        <v>252.935</v>
      </c>
      <c r="J88" s="247">
        <v>174.36600000000001</v>
      </c>
      <c r="K88" s="247">
        <v>121.384</v>
      </c>
      <c r="L88" s="247"/>
      <c r="M88" s="247">
        <v>166.95</v>
      </c>
      <c r="N88" s="247">
        <v>326.34899999999999</v>
      </c>
      <c r="O88" s="247">
        <v>92.718000000000004</v>
      </c>
      <c r="P88" s="247">
        <v>655.05399999999997</v>
      </c>
    </row>
    <row r="89" spans="8:16" x14ac:dyDescent="0.3">
      <c r="H89" s="254">
        <v>43584</v>
      </c>
      <c r="I89" s="247">
        <v>248.447</v>
      </c>
      <c r="J89" s="247">
        <v>169.33099999999999</v>
      </c>
      <c r="K89" s="247">
        <v>116.075</v>
      </c>
      <c r="L89" s="247"/>
      <c r="M89" s="247">
        <v>160.57900000000001</v>
      </c>
      <c r="N89" s="247">
        <v>322.416</v>
      </c>
      <c r="O89" s="247">
        <v>91.88</v>
      </c>
      <c r="P89" s="247">
        <v>660.12800000000004</v>
      </c>
    </row>
    <row r="90" spans="8:16" x14ac:dyDescent="0.3">
      <c r="H90" s="254">
        <v>43585</v>
      </c>
      <c r="I90" s="247">
        <v>249.13300000000001</v>
      </c>
      <c r="J90" s="247">
        <v>169.196</v>
      </c>
      <c r="K90" s="247">
        <v>116.541</v>
      </c>
      <c r="L90" s="247"/>
      <c r="M90" s="247">
        <v>158.762</v>
      </c>
      <c r="N90" s="247">
        <v>314.94200000000001</v>
      </c>
      <c r="O90" s="247">
        <v>88.825999999999993</v>
      </c>
      <c r="P90" s="247">
        <v>650.43799999999999</v>
      </c>
    </row>
    <row r="91" spans="8:16" x14ac:dyDescent="0.3">
      <c r="H91" s="254">
        <v>43586</v>
      </c>
      <c r="I91" s="247">
        <v>245.702</v>
      </c>
      <c r="J91" s="247">
        <v>167.797</v>
      </c>
      <c r="K91" s="247">
        <v>111.97499999999999</v>
      </c>
      <c r="L91" s="247"/>
      <c r="M91" s="247">
        <v>156.511</v>
      </c>
      <c r="N91" s="247">
        <v>310.51400000000001</v>
      </c>
      <c r="O91" s="247">
        <v>89.028000000000006</v>
      </c>
      <c r="P91" s="247">
        <v>650.43799999999999</v>
      </c>
    </row>
    <row r="92" spans="8:16" x14ac:dyDescent="0.3">
      <c r="H92" s="254">
        <v>43587</v>
      </c>
      <c r="I92" s="247">
        <v>240.01599999999999</v>
      </c>
      <c r="J92" s="247">
        <v>170.71199999999999</v>
      </c>
      <c r="K92" s="247">
        <v>111.31399999999999</v>
      </c>
      <c r="L92" s="247"/>
      <c r="M92" s="247">
        <v>153.66499999999999</v>
      </c>
      <c r="N92" s="247">
        <v>303.12200000000001</v>
      </c>
      <c r="O92" s="247">
        <v>83.962999999999994</v>
      </c>
      <c r="P92" s="247">
        <v>639.06200000000001</v>
      </c>
    </row>
    <row r="93" spans="8:16" x14ac:dyDescent="0.3">
      <c r="H93" s="254">
        <v>43588</v>
      </c>
      <c r="I93" s="247">
        <v>240.239</v>
      </c>
      <c r="J93" s="247">
        <v>172.20400000000001</v>
      </c>
      <c r="K93" s="247">
        <v>111.76600000000001</v>
      </c>
      <c r="L93" s="247"/>
      <c r="M93" s="247">
        <v>156.59899999999999</v>
      </c>
      <c r="N93" s="247">
        <v>305.09399999999999</v>
      </c>
      <c r="O93" s="247">
        <v>83.635999999999996</v>
      </c>
      <c r="P93" s="247">
        <v>632.279</v>
      </c>
    </row>
    <row r="94" spans="8:16" x14ac:dyDescent="0.3">
      <c r="H94" s="254">
        <v>43591</v>
      </c>
      <c r="I94" s="247">
        <v>243.018</v>
      </c>
      <c r="J94" s="247">
        <v>172.20400000000001</v>
      </c>
      <c r="K94" s="247">
        <v>118.529</v>
      </c>
      <c r="L94" s="247"/>
      <c r="M94" s="247">
        <v>169.995</v>
      </c>
      <c r="N94" s="247">
        <v>310.18200000000002</v>
      </c>
      <c r="O94" s="247">
        <v>91.613</v>
      </c>
      <c r="P94" s="247">
        <v>632.279</v>
      </c>
    </row>
    <row r="95" spans="8:16" x14ac:dyDescent="0.3">
      <c r="H95" s="254">
        <v>43592</v>
      </c>
      <c r="I95" s="247">
        <v>246.096</v>
      </c>
      <c r="J95" s="247">
        <v>182.655</v>
      </c>
      <c r="K95" s="247">
        <v>122.715</v>
      </c>
      <c r="L95" s="247"/>
      <c r="M95" s="247">
        <v>165.12299999999999</v>
      </c>
      <c r="N95" s="247">
        <v>313.524</v>
      </c>
      <c r="O95" s="247">
        <v>90.945999999999998</v>
      </c>
      <c r="P95" s="247">
        <v>652.404</v>
      </c>
    </row>
    <row r="96" spans="8:16" x14ac:dyDescent="0.3">
      <c r="H96" s="254">
        <v>43593</v>
      </c>
      <c r="I96" s="247">
        <v>240.44200000000001</v>
      </c>
      <c r="J96" s="247">
        <v>184.08600000000001</v>
      </c>
      <c r="K96" s="247">
        <v>122.991</v>
      </c>
      <c r="L96" s="247"/>
      <c r="M96" s="247">
        <v>168.40600000000001</v>
      </c>
      <c r="N96" s="247">
        <v>313.55</v>
      </c>
      <c r="O96" s="247">
        <v>94.463999999999999</v>
      </c>
      <c r="P96" s="247">
        <v>659.58399999999995</v>
      </c>
    </row>
    <row r="97" spans="8:16" x14ac:dyDescent="0.3">
      <c r="H97" s="254">
        <v>43594</v>
      </c>
      <c r="I97" s="247">
        <v>246.167</v>
      </c>
      <c r="J97" s="247">
        <v>184.38</v>
      </c>
      <c r="K97" s="247">
        <v>125.35599999999999</v>
      </c>
      <c r="L97" s="247"/>
      <c r="M97" s="247">
        <v>171.084</v>
      </c>
      <c r="N97" s="247">
        <v>318.30099999999999</v>
      </c>
      <c r="O97" s="247">
        <v>94.966999999999999</v>
      </c>
      <c r="P97" s="247">
        <v>667.31399999999996</v>
      </c>
    </row>
    <row r="98" spans="8:16" x14ac:dyDescent="0.3">
      <c r="H98" s="254">
        <v>43595</v>
      </c>
      <c r="I98" s="247">
        <v>239.13399999999999</v>
      </c>
      <c r="J98" s="247">
        <v>184.80099999999999</v>
      </c>
      <c r="K98" s="247">
        <v>121.70099999999999</v>
      </c>
      <c r="L98" s="247"/>
      <c r="M98" s="247">
        <v>167.95099999999999</v>
      </c>
      <c r="N98" s="247">
        <v>315.78199999999998</v>
      </c>
      <c r="O98" s="247">
        <v>93.650999999999996</v>
      </c>
      <c r="P98" s="247">
        <v>663.09699999999998</v>
      </c>
    </row>
    <row r="99" spans="8:16" x14ac:dyDescent="0.3">
      <c r="H99" s="254">
        <v>43598</v>
      </c>
      <c r="I99" s="247">
        <v>250.78</v>
      </c>
      <c r="J99" s="247">
        <v>191.227</v>
      </c>
      <c r="K99" s="247">
        <v>135.25899999999999</v>
      </c>
      <c r="L99" s="247"/>
      <c r="M99" s="247">
        <v>176.41399999999999</v>
      </c>
      <c r="N99" s="247">
        <v>329.35399999999998</v>
      </c>
      <c r="O99" s="247">
        <v>96.162999999999997</v>
      </c>
      <c r="P99" s="247">
        <v>678.88199999999995</v>
      </c>
    </row>
    <row r="100" spans="8:16" x14ac:dyDescent="0.3">
      <c r="H100" s="254">
        <v>43599</v>
      </c>
      <c r="I100" s="247">
        <v>245.28299999999999</v>
      </c>
      <c r="J100" s="247">
        <v>189.58500000000001</v>
      </c>
      <c r="K100" s="247">
        <v>130</v>
      </c>
      <c r="L100" s="247"/>
      <c r="M100" s="247">
        <v>178.77</v>
      </c>
      <c r="N100" s="247">
        <v>330.28699999999998</v>
      </c>
      <c r="O100" s="247">
        <v>99.652000000000001</v>
      </c>
      <c r="P100" s="247">
        <v>672.94299999999998</v>
      </c>
    </row>
    <row r="101" spans="8:16" x14ac:dyDescent="0.3">
      <c r="H101" s="254">
        <v>43600</v>
      </c>
      <c r="I101" s="247">
        <v>248.61199999999999</v>
      </c>
      <c r="J101" s="247">
        <v>192.88</v>
      </c>
      <c r="K101" s="247">
        <v>132.42699999999999</v>
      </c>
      <c r="L101" s="247"/>
      <c r="M101" s="247">
        <v>179.727</v>
      </c>
      <c r="N101" s="247">
        <v>333.32499999999999</v>
      </c>
      <c r="O101" s="247">
        <v>102.693</v>
      </c>
      <c r="P101" s="247">
        <v>666.64700000000005</v>
      </c>
    </row>
    <row r="102" spans="8:16" x14ac:dyDescent="0.3">
      <c r="H102" s="254">
        <v>43601</v>
      </c>
      <c r="I102" s="247">
        <v>240.10599999999999</v>
      </c>
      <c r="J102" s="247">
        <v>183.01900000000001</v>
      </c>
      <c r="K102" s="247">
        <v>124.223</v>
      </c>
      <c r="L102" s="247"/>
      <c r="M102" s="247">
        <v>170.46</v>
      </c>
      <c r="N102" s="247">
        <v>323.77499999999998</v>
      </c>
      <c r="O102" s="247">
        <v>103.568</v>
      </c>
      <c r="P102" s="247">
        <v>650.92999999999995</v>
      </c>
    </row>
    <row r="103" spans="8:16" x14ac:dyDescent="0.3">
      <c r="H103" s="254">
        <v>43602</v>
      </c>
      <c r="I103" s="247">
        <v>240.28</v>
      </c>
      <c r="J103" s="247">
        <v>179.34899999999999</v>
      </c>
      <c r="K103" s="247">
        <v>120.548</v>
      </c>
      <c r="L103" s="247"/>
      <c r="M103" s="247">
        <v>168.73599999999999</v>
      </c>
      <c r="N103" s="247">
        <v>324.79700000000003</v>
      </c>
      <c r="O103" s="247">
        <v>103.649</v>
      </c>
      <c r="P103" s="247">
        <v>660.28499999999997</v>
      </c>
    </row>
    <row r="104" spans="8:16" x14ac:dyDescent="0.3">
      <c r="H104" s="254">
        <v>43605</v>
      </c>
      <c r="I104" s="247">
        <v>236.18100000000001</v>
      </c>
      <c r="J104" s="247">
        <v>175.02600000000001</v>
      </c>
      <c r="K104" s="247">
        <v>113.67700000000001</v>
      </c>
      <c r="L104" s="247"/>
      <c r="M104" s="247">
        <v>164.02600000000001</v>
      </c>
      <c r="N104" s="247">
        <v>315.80900000000003</v>
      </c>
      <c r="O104" s="247">
        <v>101.23399999999999</v>
      </c>
      <c r="P104" s="247">
        <v>651.13199999999995</v>
      </c>
    </row>
    <row r="105" spans="8:16" x14ac:dyDescent="0.3">
      <c r="H105" s="254">
        <v>43606</v>
      </c>
      <c r="I105" s="247">
        <v>233.351</v>
      </c>
      <c r="J105" s="247">
        <v>170.119</v>
      </c>
      <c r="K105" s="247">
        <v>108.39400000000001</v>
      </c>
      <c r="L105" s="247"/>
      <c r="M105" s="247">
        <v>159.90199999999999</v>
      </c>
      <c r="N105" s="247">
        <v>308.55799999999999</v>
      </c>
      <c r="O105" s="247">
        <v>99.778999999999996</v>
      </c>
      <c r="P105" s="247">
        <v>641.077</v>
      </c>
    </row>
    <row r="106" spans="8:16" x14ac:dyDescent="0.3">
      <c r="H106" s="254">
        <v>43607</v>
      </c>
      <c r="I106" s="247">
        <v>236.441</v>
      </c>
      <c r="J106" s="247">
        <v>174.001</v>
      </c>
      <c r="K106" s="247">
        <v>112.271</v>
      </c>
      <c r="L106" s="247"/>
      <c r="M106" s="247">
        <v>163.16499999999999</v>
      </c>
      <c r="N106" s="247">
        <v>311.77999999999997</v>
      </c>
      <c r="O106" s="247">
        <v>98.783000000000001</v>
      </c>
      <c r="P106" s="247">
        <v>655.303</v>
      </c>
    </row>
    <row r="107" spans="8:16" x14ac:dyDescent="0.3">
      <c r="H107" s="254">
        <v>43608</v>
      </c>
      <c r="I107" s="247">
        <v>244.11799999999999</v>
      </c>
      <c r="J107" s="247">
        <v>183.63300000000001</v>
      </c>
      <c r="K107" s="247">
        <v>123.044</v>
      </c>
      <c r="L107" s="247"/>
      <c r="M107" s="247">
        <v>173.69300000000001</v>
      </c>
      <c r="N107" s="247">
        <v>319.65800000000002</v>
      </c>
      <c r="O107" s="247">
        <v>106.973</v>
      </c>
      <c r="P107" s="247">
        <v>675.93799999999999</v>
      </c>
    </row>
    <row r="108" spans="8:16" x14ac:dyDescent="0.3">
      <c r="H108" s="254">
        <v>43609</v>
      </c>
      <c r="I108" s="247">
        <v>242.44499999999999</v>
      </c>
      <c r="J108" s="247">
        <v>180.81</v>
      </c>
      <c r="K108" s="247">
        <v>122.38800000000001</v>
      </c>
      <c r="L108" s="247"/>
      <c r="M108" s="247">
        <v>171.786</v>
      </c>
      <c r="N108" s="247">
        <v>323.70400000000001</v>
      </c>
      <c r="O108" s="247">
        <v>110.123</v>
      </c>
      <c r="P108" s="247">
        <v>670.27700000000004</v>
      </c>
    </row>
    <row r="109" spans="8:16" x14ac:dyDescent="0.3">
      <c r="H109" s="254">
        <v>43612</v>
      </c>
      <c r="I109" s="247">
        <v>245.92099999999999</v>
      </c>
      <c r="J109" s="247">
        <v>180.81</v>
      </c>
      <c r="K109" s="247">
        <v>122.38800000000001</v>
      </c>
      <c r="L109" s="247"/>
      <c r="M109" s="247">
        <v>170.47499999999999</v>
      </c>
      <c r="N109" s="247">
        <v>322.06700000000001</v>
      </c>
      <c r="O109" s="247">
        <v>110.123</v>
      </c>
      <c r="P109" s="247">
        <v>670.27700000000004</v>
      </c>
    </row>
    <row r="110" spans="8:16" x14ac:dyDescent="0.3">
      <c r="H110" s="254">
        <v>43613</v>
      </c>
      <c r="I110" s="247">
        <v>245.84800000000001</v>
      </c>
      <c r="J110" s="247">
        <v>182.161</v>
      </c>
      <c r="K110" s="247">
        <v>122.197</v>
      </c>
      <c r="L110" s="247"/>
      <c r="M110" s="247">
        <v>174.453</v>
      </c>
      <c r="N110" s="247">
        <v>325.99</v>
      </c>
      <c r="O110" s="247">
        <v>114.384</v>
      </c>
      <c r="P110" s="247">
        <v>679.98400000000004</v>
      </c>
    </row>
    <row r="111" spans="8:16" x14ac:dyDescent="0.3">
      <c r="H111" s="254">
        <v>43614</v>
      </c>
      <c r="I111" s="247">
        <v>245.02099999999999</v>
      </c>
      <c r="J111" s="247">
        <v>184.13399999999999</v>
      </c>
      <c r="K111" s="247">
        <v>123.557</v>
      </c>
      <c r="L111" s="247"/>
      <c r="M111" s="247">
        <v>174.12200000000001</v>
      </c>
      <c r="N111" s="247">
        <v>331.27300000000002</v>
      </c>
      <c r="O111" s="247">
        <v>120.693</v>
      </c>
      <c r="P111" s="247">
        <v>684.88900000000001</v>
      </c>
    </row>
    <row r="112" spans="8:16" x14ac:dyDescent="0.3">
      <c r="H112" s="254">
        <v>43615</v>
      </c>
      <c r="I112" s="247">
        <v>246.56</v>
      </c>
      <c r="J112" s="247">
        <v>186.828</v>
      </c>
      <c r="K112" s="247">
        <v>127.18899999999999</v>
      </c>
      <c r="L112" s="247"/>
      <c r="M112" s="247">
        <v>176.631</v>
      </c>
      <c r="N112" s="247">
        <v>332.173</v>
      </c>
      <c r="O112" s="247">
        <v>116.675</v>
      </c>
      <c r="P112" s="247">
        <v>660.77200000000005</v>
      </c>
    </row>
    <row r="113" spans="8:16" x14ac:dyDescent="0.3">
      <c r="H113" s="254">
        <v>43616</v>
      </c>
      <c r="I113" s="247">
        <v>257.137</v>
      </c>
      <c r="J113" s="247">
        <v>192.01900000000001</v>
      </c>
      <c r="K113" s="247">
        <v>139.25299999999999</v>
      </c>
      <c r="L113" s="247"/>
      <c r="M113" s="247">
        <v>185.99799999999999</v>
      </c>
      <c r="N113" s="247">
        <v>354.392</v>
      </c>
      <c r="O113" s="247">
        <v>130.72300000000001</v>
      </c>
      <c r="P113" s="247">
        <v>674.54100000000005</v>
      </c>
    </row>
    <row r="114" spans="8:16" x14ac:dyDescent="0.3">
      <c r="H114" s="254">
        <v>43619</v>
      </c>
      <c r="I114" s="247">
        <v>269.28800000000001</v>
      </c>
      <c r="J114" s="247">
        <v>202.62299999999999</v>
      </c>
      <c r="K114" s="247">
        <v>148.298</v>
      </c>
      <c r="L114" s="247"/>
      <c r="M114" s="247">
        <v>198.233</v>
      </c>
      <c r="N114" s="247">
        <v>368.447</v>
      </c>
      <c r="O114" s="247">
        <v>140.732</v>
      </c>
      <c r="P114" s="247">
        <v>682.63199999999995</v>
      </c>
    </row>
    <row r="115" spans="8:16" x14ac:dyDescent="0.3">
      <c r="H115" s="254">
        <v>43620</v>
      </c>
      <c r="I115" s="247">
        <v>258.68299999999999</v>
      </c>
      <c r="J115" s="247">
        <v>193.38399999999999</v>
      </c>
      <c r="K115" s="247">
        <v>140.559</v>
      </c>
      <c r="L115" s="247"/>
      <c r="M115" s="247">
        <v>192.83799999999999</v>
      </c>
      <c r="N115" s="247">
        <v>363.42</v>
      </c>
      <c r="O115" s="247">
        <v>143.85400000000001</v>
      </c>
      <c r="P115" s="247">
        <v>670.15800000000002</v>
      </c>
    </row>
    <row r="116" spans="8:16" x14ac:dyDescent="0.3">
      <c r="H116" s="254">
        <v>43621</v>
      </c>
      <c r="I116" s="247">
        <v>255.99299999999999</v>
      </c>
      <c r="J116" s="247">
        <v>185.79900000000001</v>
      </c>
      <c r="K116" s="247">
        <v>135.75</v>
      </c>
      <c r="L116" s="247"/>
      <c r="M116" s="247">
        <v>184.97300000000001</v>
      </c>
      <c r="N116" s="247">
        <v>353.88900000000001</v>
      </c>
      <c r="O116" s="247">
        <v>137.76499999999999</v>
      </c>
      <c r="P116" s="247">
        <v>649.28899999999999</v>
      </c>
    </row>
    <row r="117" spans="8:16" x14ac:dyDescent="0.3">
      <c r="H117" s="254">
        <v>43622</v>
      </c>
      <c r="I117" s="247">
        <v>254.43100000000001</v>
      </c>
      <c r="J117" s="247">
        <v>184.20400000000001</v>
      </c>
      <c r="K117" s="247">
        <v>133.048</v>
      </c>
      <c r="L117" s="247"/>
      <c r="M117" s="247">
        <v>181.85</v>
      </c>
      <c r="N117" s="247">
        <v>345.42599999999999</v>
      </c>
      <c r="O117" s="247">
        <v>136.48599999999999</v>
      </c>
      <c r="P117" s="247">
        <v>629.60500000000002</v>
      </c>
    </row>
    <row r="118" spans="8:16" x14ac:dyDescent="0.3">
      <c r="H118" s="254">
        <v>43623</v>
      </c>
      <c r="I118" s="247">
        <v>253.54599999999999</v>
      </c>
      <c r="J118" s="247">
        <v>185.922</v>
      </c>
      <c r="K118" s="247">
        <v>131.93100000000001</v>
      </c>
      <c r="L118" s="247"/>
      <c r="M118" s="247">
        <v>180.48699999999999</v>
      </c>
      <c r="N118" s="247">
        <v>340.69799999999998</v>
      </c>
      <c r="O118" s="247">
        <v>121.708</v>
      </c>
      <c r="P118" s="247">
        <v>605.07299999999998</v>
      </c>
    </row>
    <row r="119" spans="8:16" x14ac:dyDescent="0.3">
      <c r="H119" s="254">
        <v>43626</v>
      </c>
      <c r="I119" s="247">
        <v>248.25200000000001</v>
      </c>
      <c r="J119" s="247">
        <v>175.822</v>
      </c>
      <c r="K119" s="247">
        <v>122.93899999999999</v>
      </c>
      <c r="L119" s="247"/>
      <c r="M119" s="247">
        <v>169.316</v>
      </c>
      <c r="N119" s="247">
        <v>333.22300000000001</v>
      </c>
      <c r="O119" s="247">
        <v>111.857</v>
      </c>
      <c r="P119" s="247">
        <v>587.476</v>
      </c>
    </row>
    <row r="120" spans="8:16" x14ac:dyDescent="0.3">
      <c r="H120" s="254">
        <v>43627</v>
      </c>
      <c r="I120" s="247">
        <v>249.374</v>
      </c>
      <c r="J120" s="247">
        <v>177.95500000000001</v>
      </c>
      <c r="K120" s="247">
        <v>123.52500000000001</v>
      </c>
      <c r="L120" s="247"/>
      <c r="M120" s="247">
        <v>167.75700000000001</v>
      </c>
      <c r="N120" s="247">
        <v>335.904</v>
      </c>
      <c r="O120" s="247">
        <v>106.15</v>
      </c>
      <c r="P120" s="247">
        <v>586.71199999999999</v>
      </c>
    </row>
    <row r="121" spans="8:16" x14ac:dyDescent="0.3">
      <c r="H121" s="254">
        <v>43628</v>
      </c>
      <c r="I121" s="247">
        <v>255.46600000000001</v>
      </c>
      <c r="J121" s="247">
        <v>182.14400000000001</v>
      </c>
      <c r="K121" s="247">
        <v>131.29400000000001</v>
      </c>
      <c r="L121" s="247"/>
      <c r="M121" s="247">
        <v>174.49199999999999</v>
      </c>
      <c r="N121" s="247">
        <v>341.69099999999997</v>
      </c>
      <c r="O121" s="247">
        <v>112.175</v>
      </c>
      <c r="P121" s="247">
        <v>597.50099999999998</v>
      </c>
    </row>
    <row r="122" spans="8:16" x14ac:dyDescent="0.3">
      <c r="H122" s="254">
        <v>43629</v>
      </c>
      <c r="I122" s="247">
        <v>259.90199999999999</v>
      </c>
      <c r="J122" s="247">
        <v>187.02099999999999</v>
      </c>
      <c r="K122" s="247">
        <v>136.00800000000001</v>
      </c>
      <c r="L122" s="247"/>
      <c r="M122" s="247">
        <v>179.94399999999999</v>
      </c>
      <c r="N122" s="247">
        <v>360.08499999999998</v>
      </c>
      <c r="O122" s="247">
        <v>113.974</v>
      </c>
      <c r="P122" s="247">
        <v>603.18100000000004</v>
      </c>
    </row>
    <row r="123" spans="8:16" x14ac:dyDescent="0.3">
      <c r="H123" s="254">
        <v>43630</v>
      </c>
      <c r="I123" s="247">
        <v>259.697</v>
      </c>
      <c r="J123" s="247">
        <v>188.13</v>
      </c>
      <c r="K123" s="247">
        <v>136.61600000000001</v>
      </c>
      <c r="L123" s="247"/>
      <c r="M123" s="247">
        <v>176.654</v>
      </c>
      <c r="N123" s="247">
        <v>357.42200000000003</v>
      </c>
      <c r="O123" s="247">
        <v>120.79300000000001</v>
      </c>
      <c r="P123" s="247">
        <v>582.43499999999995</v>
      </c>
    </row>
    <row r="124" spans="8:16" x14ac:dyDescent="0.3">
      <c r="H124" s="254">
        <v>43633</v>
      </c>
      <c r="I124" s="247">
        <v>249.31100000000001</v>
      </c>
      <c r="J124" s="247">
        <v>186.99</v>
      </c>
      <c r="K124" s="247">
        <v>132.761</v>
      </c>
      <c r="L124" s="247"/>
      <c r="M124" s="247">
        <v>172.89099999999999</v>
      </c>
      <c r="N124" s="247">
        <v>347.21499999999997</v>
      </c>
      <c r="O124" s="247">
        <v>114.256</v>
      </c>
      <c r="P124" s="247">
        <v>586.55100000000004</v>
      </c>
    </row>
    <row r="125" spans="8:16" x14ac:dyDescent="0.3">
      <c r="H125" s="254">
        <v>43634</v>
      </c>
      <c r="I125" s="247">
        <v>246.73099999999999</v>
      </c>
      <c r="J125" s="247">
        <v>181.41900000000001</v>
      </c>
      <c r="K125" s="247">
        <v>132.37899999999999</v>
      </c>
      <c r="L125" s="247"/>
      <c r="M125" s="247">
        <v>167.21799999999999</v>
      </c>
      <c r="N125" s="247">
        <v>338.91</v>
      </c>
      <c r="O125" s="247">
        <v>114.961</v>
      </c>
      <c r="P125" s="247">
        <v>575.95299999999997</v>
      </c>
    </row>
    <row r="126" spans="8:16" x14ac:dyDescent="0.3">
      <c r="H126" s="254">
        <v>43635</v>
      </c>
      <c r="I126" s="247">
        <v>249.767</v>
      </c>
      <c r="J126" s="247">
        <v>182.62899999999999</v>
      </c>
      <c r="K126" s="247">
        <v>137.59800000000001</v>
      </c>
      <c r="L126" s="247"/>
      <c r="M126" s="247">
        <v>168.99100000000001</v>
      </c>
      <c r="N126" s="247">
        <v>338.67200000000003</v>
      </c>
      <c r="O126" s="247">
        <v>96.703000000000003</v>
      </c>
      <c r="P126" s="247">
        <v>558.14499999999998</v>
      </c>
    </row>
    <row r="127" spans="8:16" x14ac:dyDescent="0.3">
      <c r="H127" s="254">
        <v>43636</v>
      </c>
      <c r="I127" s="247">
        <v>234.29499999999999</v>
      </c>
      <c r="J127" s="247">
        <v>168.601</v>
      </c>
      <c r="K127" s="247">
        <v>121.902</v>
      </c>
      <c r="L127" s="247"/>
      <c r="M127" s="247">
        <v>144.35599999999999</v>
      </c>
      <c r="N127" s="247">
        <v>312.72199999999998</v>
      </c>
      <c r="O127" s="247">
        <v>93.25</v>
      </c>
      <c r="P127" s="247">
        <v>544.85599999999999</v>
      </c>
    </row>
    <row r="128" spans="8:16" x14ac:dyDescent="0.3">
      <c r="H128" s="254">
        <v>43637</v>
      </c>
      <c r="I128" s="247">
        <v>243.559</v>
      </c>
      <c r="J128" s="247">
        <v>181.87</v>
      </c>
      <c r="K128" s="247">
        <v>133.416</v>
      </c>
      <c r="L128" s="247"/>
      <c r="M128" s="247">
        <v>156.31399999999999</v>
      </c>
      <c r="N128" s="247">
        <v>303.94</v>
      </c>
      <c r="O128" s="247">
        <v>92.662000000000006</v>
      </c>
      <c r="P128" s="247">
        <v>536.447</v>
      </c>
    </row>
    <row r="129" spans="8:16" x14ac:dyDescent="0.3">
      <c r="H129" s="254">
        <v>43640</v>
      </c>
      <c r="I129" s="247">
        <v>242.59200000000001</v>
      </c>
      <c r="J129" s="247">
        <v>187.42500000000001</v>
      </c>
      <c r="K129" s="247">
        <v>135.73099999999999</v>
      </c>
      <c r="L129" s="247"/>
      <c r="M129" s="247">
        <v>166.261</v>
      </c>
      <c r="N129" s="247">
        <v>303.73200000000003</v>
      </c>
      <c r="O129" s="247">
        <v>96.596000000000004</v>
      </c>
      <c r="P129" s="247">
        <v>536.95500000000004</v>
      </c>
    </row>
    <row r="130" spans="8:16" x14ac:dyDescent="0.3">
      <c r="H130" s="254">
        <v>43641</v>
      </c>
      <c r="I130" s="247">
        <v>242.964</v>
      </c>
      <c r="J130" s="247">
        <v>189.51499999999999</v>
      </c>
      <c r="K130" s="247">
        <v>138.91900000000001</v>
      </c>
      <c r="L130" s="247"/>
      <c r="M130" s="247">
        <v>171.41399999999999</v>
      </c>
      <c r="N130" s="247">
        <v>307.91399999999999</v>
      </c>
      <c r="O130" s="247">
        <v>99.382999999999996</v>
      </c>
      <c r="P130" s="247">
        <v>551.60799999999995</v>
      </c>
    </row>
    <row r="131" spans="8:16" x14ac:dyDescent="0.3">
      <c r="H131" s="254">
        <v>43642</v>
      </c>
      <c r="I131" s="247">
        <v>232.833</v>
      </c>
      <c r="J131" s="247">
        <v>190.28399999999999</v>
      </c>
      <c r="K131" s="247">
        <v>137.25200000000001</v>
      </c>
      <c r="L131" s="247"/>
      <c r="M131" s="247">
        <v>170.52099999999999</v>
      </c>
      <c r="N131" s="247">
        <v>301.37299999999999</v>
      </c>
      <c r="O131" s="247">
        <v>99.742999999999995</v>
      </c>
      <c r="P131" s="247">
        <v>536.54899999999998</v>
      </c>
    </row>
    <row r="132" spans="8:16" x14ac:dyDescent="0.3">
      <c r="H132" s="254">
        <v>43643</v>
      </c>
      <c r="I132" s="247">
        <v>234.86500000000001</v>
      </c>
      <c r="J132" s="247">
        <v>187.233</v>
      </c>
      <c r="K132" s="247">
        <v>136.86000000000001</v>
      </c>
      <c r="L132" s="247"/>
      <c r="M132" s="247">
        <v>170.95099999999999</v>
      </c>
      <c r="N132" s="247">
        <v>291.43299999999999</v>
      </c>
      <c r="O132" s="247">
        <v>97.003</v>
      </c>
      <c r="P132" s="247">
        <v>524.06200000000001</v>
      </c>
    </row>
    <row r="133" spans="8:16" x14ac:dyDescent="0.3">
      <c r="H133" s="254">
        <v>43644</v>
      </c>
      <c r="I133" s="247">
        <v>231.083</v>
      </c>
      <c r="J133" s="247">
        <v>182.886</v>
      </c>
      <c r="K133" s="247">
        <v>130.988</v>
      </c>
      <c r="L133" s="247"/>
      <c r="M133" s="247">
        <v>173.529</v>
      </c>
      <c r="N133" s="247">
        <v>278.84199999999998</v>
      </c>
      <c r="O133" s="247">
        <v>94.492000000000004</v>
      </c>
      <c r="P133" s="247">
        <v>517.63</v>
      </c>
    </row>
    <row r="134" spans="8:16" x14ac:dyDescent="0.3">
      <c r="H134" s="254">
        <v>43647</v>
      </c>
      <c r="I134" s="247">
        <v>221.816</v>
      </c>
      <c r="J134" s="247">
        <v>174.417</v>
      </c>
      <c r="K134" s="247">
        <v>124.752</v>
      </c>
      <c r="L134" s="247"/>
      <c r="M134" s="247">
        <v>164.91300000000001</v>
      </c>
      <c r="N134" s="247">
        <v>257.62200000000001</v>
      </c>
      <c r="O134" s="247">
        <v>91</v>
      </c>
      <c r="P134" s="247">
        <v>510.72399999999999</v>
      </c>
    </row>
    <row r="135" spans="8:16" x14ac:dyDescent="0.3">
      <c r="H135" s="254">
        <v>43648</v>
      </c>
      <c r="I135" s="247">
        <v>227.14</v>
      </c>
      <c r="J135" s="247">
        <v>178.922</v>
      </c>
      <c r="K135" s="247">
        <v>131.79400000000001</v>
      </c>
      <c r="L135" s="247"/>
      <c r="M135" s="247">
        <v>169.03299999999999</v>
      </c>
      <c r="N135" s="247">
        <v>271.60700000000003</v>
      </c>
      <c r="O135" s="247">
        <v>89.674999999999997</v>
      </c>
      <c r="P135" s="247">
        <v>526.89400000000001</v>
      </c>
    </row>
    <row r="136" spans="8:16" x14ac:dyDescent="0.3">
      <c r="H136" s="254">
        <v>43649</v>
      </c>
      <c r="I136" s="247">
        <v>227.93799999999999</v>
      </c>
      <c r="J136" s="247">
        <v>178.666</v>
      </c>
      <c r="K136" s="247">
        <v>129.45599999999999</v>
      </c>
      <c r="L136" s="247"/>
      <c r="M136" s="247">
        <v>168.00299999999999</v>
      </c>
      <c r="N136" s="247">
        <v>286.10399999999998</v>
      </c>
      <c r="O136" s="247">
        <v>92.457999999999998</v>
      </c>
      <c r="P136" s="247">
        <v>524.875</v>
      </c>
    </row>
    <row r="137" spans="8:16" x14ac:dyDescent="0.3">
      <c r="H137" s="254">
        <v>43650</v>
      </c>
      <c r="I137" s="247">
        <v>229.422</v>
      </c>
      <c r="J137" s="247">
        <v>178.80799999999999</v>
      </c>
      <c r="K137" s="247">
        <v>129.768</v>
      </c>
      <c r="L137" s="247"/>
      <c r="M137" s="247">
        <v>168.37799999999999</v>
      </c>
      <c r="N137" s="247">
        <v>286.09300000000002</v>
      </c>
      <c r="O137" s="247">
        <v>92.457999999999998</v>
      </c>
      <c r="P137" s="247">
        <v>525.16899999999998</v>
      </c>
    </row>
    <row r="138" spans="8:16" x14ac:dyDescent="0.3">
      <c r="H138" s="254">
        <v>43651</v>
      </c>
      <c r="I138" s="247">
        <v>221.08600000000001</v>
      </c>
      <c r="J138" s="247">
        <v>176.39400000000001</v>
      </c>
      <c r="K138" s="247">
        <v>125.89400000000001</v>
      </c>
      <c r="L138" s="247"/>
      <c r="M138" s="247">
        <v>161.58199999999999</v>
      </c>
      <c r="N138" s="247">
        <v>285.35399999999998</v>
      </c>
      <c r="O138" s="247">
        <v>90.727000000000004</v>
      </c>
      <c r="P138" s="247">
        <v>523.39300000000003</v>
      </c>
    </row>
    <row r="139" spans="8:16" x14ac:dyDescent="0.3">
      <c r="H139" s="254">
        <v>43654</v>
      </c>
      <c r="I139" s="247">
        <v>221.709</v>
      </c>
      <c r="J139" s="247">
        <v>171.553</v>
      </c>
      <c r="K139" s="247">
        <v>123.133</v>
      </c>
      <c r="L139" s="247"/>
      <c r="M139" s="247">
        <v>161.376</v>
      </c>
      <c r="N139" s="247">
        <v>301.637</v>
      </c>
      <c r="O139" s="247">
        <v>88.661000000000001</v>
      </c>
      <c r="P139" s="247">
        <v>536.29399999999998</v>
      </c>
    </row>
    <row r="140" spans="8:16" x14ac:dyDescent="0.3">
      <c r="H140" s="254">
        <v>43655</v>
      </c>
      <c r="I140" s="247">
        <v>218.86500000000001</v>
      </c>
      <c r="J140" s="247">
        <v>174.74700000000001</v>
      </c>
      <c r="K140" s="247">
        <v>122.86799999999999</v>
      </c>
      <c r="L140" s="247"/>
      <c r="M140" s="247">
        <v>160.41999999999999</v>
      </c>
      <c r="N140" s="247">
        <v>311.81299999999999</v>
      </c>
      <c r="O140" s="247">
        <v>87.826999999999998</v>
      </c>
      <c r="P140" s="247">
        <v>548.59799999999996</v>
      </c>
    </row>
    <row r="141" spans="8:16" x14ac:dyDescent="0.3">
      <c r="H141" s="254">
        <v>43656</v>
      </c>
      <c r="I141" s="247">
        <v>218.95400000000001</v>
      </c>
      <c r="J141" s="247">
        <v>180.143</v>
      </c>
      <c r="K141" s="247">
        <v>131.923</v>
      </c>
      <c r="L141" s="247"/>
      <c r="M141" s="247">
        <v>162.17099999999999</v>
      </c>
      <c r="N141" s="247">
        <v>324.39100000000002</v>
      </c>
      <c r="O141" s="247">
        <v>88.114999999999995</v>
      </c>
      <c r="P141" s="247">
        <v>549.31899999999996</v>
      </c>
    </row>
    <row r="142" spans="8:16" x14ac:dyDescent="0.3">
      <c r="H142" s="254">
        <v>43657</v>
      </c>
      <c r="I142" s="247">
        <v>212.48599999999999</v>
      </c>
      <c r="J142" s="247">
        <v>175.655</v>
      </c>
      <c r="K142" s="247">
        <v>120.532</v>
      </c>
      <c r="L142" s="247"/>
      <c r="M142" s="247">
        <v>153.89500000000001</v>
      </c>
      <c r="N142" s="247">
        <v>311.322</v>
      </c>
      <c r="O142" s="247">
        <v>92.320999999999998</v>
      </c>
      <c r="P142" s="247">
        <v>531.90200000000004</v>
      </c>
    </row>
    <row r="143" spans="8:16" x14ac:dyDescent="0.3">
      <c r="H143" s="254">
        <v>43658</v>
      </c>
      <c r="I143" s="247">
        <v>215.98699999999999</v>
      </c>
      <c r="J143" s="247">
        <v>178.364</v>
      </c>
      <c r="K143" s="247">
        <v>124.702</v>
      </c>
      <c r="L143" s="247"/>
      <c r="M143" s="247">
        <v>158.726</v>
      </c>
      <c r="N143" s="247">
        <v>308.76400000000001</v>
      </c>
      <c r="O143" s="247">
        <v>86.021000000000001</v>
      </c>
      <c r="P143" s="247">
        <v>531.89200000000005</v>
      </c>
    </row>
    <row r="144" spans="8:16" x14ac:dyDescent="0.3">
      <c r="H144" s="254">
        <v>43661</v>
      </c>
      <c r="I144" s="247">
        <v>218.90700000000001</v>
      </c>
      <c r="J144" s="247">
        <v>174.33799999999999</v>
      </c>
      <c r="K144" s="247">
        <v>120.28700000000001</v>
      </c>
      <c r="L144" s="247"/>
      <c r="M144" s="247">
        <v>160.85499999999999</v>
      </c>
      <c r="N144" s="247">
        <v>297.46499999999997</v>
      </c>
      <c r="O144" s="247">
        <v>88.900999999999996</v>
      </c>
      <c r="P144" s="247">
        <v>527.48299999999995</v>
      </c>
    </row>
    <row r="145" spans="8:16" x14ac:dyDescent="0.3">
      <c r="H145" s="254">
        <v>43662</v>
      </c>
      <c r="I145" s="247">
        <v>217.34800000000001</v>
      </c>
      <c r="J145" s="247">
        <v>169.30500000000001</v>
      </c>
      <c r="K145" s="247">
        <v>119.82299999999999</v>
      </c>
      <c r="L145" s="247"/>
      <c r="M145" s="247">
        <v>161.63900000000001</v>
      </c>
      <c r="N145" s="247">
        <v>294.49299999999999</v>
      </c>
      <c r="O145" s="247">
        <v>90.658000000000001</v>
      </c>
      <c r="P145" s="247">
        <v>517.64800000000002</v>
      </c>
    </row>
    <row r="146" spans="8:16" x14ac:dyDescent="0.3">
      <c r="H146" s="254">
        <v>43663</v>
      </c>
      <c r="I146" s="247">
        <v>221.732</v>
      </c>
      <c r="J146" s="247">
        <v>171.316</v>
      </c>
      <c r="K146" s="247">
        <v>116.468</v>
      </c>
      <c r="L146" s="247"/>
      <c r="M146" s="247">
        <v>161.86000000000001</v>
      </c>
      <c r="N146" s="247">
        <v>297.57100000000003</v>
      </c>
      <c r="O146" s="247">
        <v>90.039000000000001</v>
      </c>
      <c r="P146" s="247">
        <v>514.35400000000004</v>
      </c>
    </row>
    <row r="147" spans="8:16" x14ac:dyDescent="0.3">
      <c r="H147" s="254">
        <v>43664</v>
      </c>
      <c r="I147" s="247">
        <v>223.006</v>
      </c>
      <c r="J147" s="247">
        <v>173.75200000000001</v>
      </c>
      <c r="K147" s="247">
        <v>122.07899999999999</v>
      </c>
      <c r="L147" s="247"/>
      <c r="M147" s="247">
        <v>164.548</v>
      </c>
      <c r="N147" s="247">
        <v>300.73099999999999</v>
      </c>
      <c r="O147" s="247">
        <v>95.58</v>
      </c>
      <c r="P147" s="247">
        <v>509.63</v>
      </c>
    </row>
    <row r="148" spans="8:16" x14ac:dyDescent="0.3">
      <c r="H148" s="254">
        <v>43665</v>
      </c>
      <c r="I148" s="247">
        <v>218.78</v>
      </c>
      <c r="J148" s="247">
        <v>170.12100000000001</v>
      </c>
      <c r="K148" s="247">
        <v>116.28400000000001</v>
      </c>
      <c r="L148" s="247"/>
      <c r="M148" s="247">
        <v>158.12899999999999</v>
      </c>
      <c r="N148" s="247">
        <v>292.60899999999998</v>
      </c>
      <c r="O148" s="247">
        <v>98.721000000000004</v>
      </c>
      <c r="P148" s="247">
        <v>498.83100000000002</v>
      </c>
    </row>
    <row r="149" spans="8:16" x14ac:dyDescent="0.3">
      <c r="H149" s="254">
        <v>43668</v>
      </c>
      <c r="I149" s="247">
        <v>216.58699999999999</v>
      </c>
      <c r="J149" s="247">
        <v>170.476</v>
      </c>
      <c r="K149" s="247">
        <v>116.33199999999999</v>
      </c>
      <c r="L149" s="247"/>
      <c r="M149" s="247">
        <v>153.113</v>
      </c>
      <c r="N149" s="247">
        <v>290.55799999999999</v>
      </c>
      <c r="O149" s="247">
        <v>97.834000000000003</v>
      </c>
      <c r="P149" s="247">
        <v>469.69900000000001</v>
      </c>
    </row>
    <row r="150" spans="8:16" x14ac:dyDescent="0.3">
      <c r="H150" s="254">
        <v>43669</v>
      </c>
      <c r="I150" s="247">
        <v>213.65600000000001</v>
      </c>
      <c r="J150" s="247">
        <v>165.11199999999999</v>
      </c>
      <c r="K150" s="247">
        <v>113.11</v>
      </c>
      <c r="L150" s="247"/>
      <c r="M150" s="247">
        <v>145.255</v>
      </c>
      <c r="N150" s="247">
        <v>286.51499999999999</v>
      </c>
      <c r="O150" s="247">
        <v>97.126999999999995</v>
      </c>
      <c r="P150" s="247">
        <v>449.642</v>
      </c>
    </row>
    <row r="151" spans="8:16" x14ac:dyDescent="0.3">
      <c r="H151" s="254">
        <v>43670</v>
      </c>
      <c r="I151" s="247">
        <v>215.03200000000001</v>
      </c>
      <c r="J151" s="247">
        <v>167.52199999999999</v>
      </c>
      <c r="K151" s="247">
        <v>114.985</v>
      </c>
      <c r="L151" s="247"/>
      <c r="M151" s="247">
        <v>144.226</v>
      </c>
      <c r="N151" s="247">
        <v>288.51900000000001</v>
      </c>
      <c r="O151" s="247">
        <v>98.203000000000003</v>
      </c>
      <c r="P151" s="247">
        <v>454.36599999999999</v>
      </c>
    </row>
    <row r="152" spans="8:16" x14ac:dyDescent="0.3">
      <c r="H152" s="254">
        <v>43671</v>
      </c>
      <c r="I152" s="247">
        <v>211.107</v>
      </c>
      <c r="J152" s="247">
        <v>163.04599999999999</v>
      </c>
      <c r="K152" s="247">
        <v>109.869</v>
      </c>
      <c r="L152" s="247"/>
      <c r="M152" s="247">
        <v>136.119</v>
      </c>
      <c r="N152" s="247">
        <v>288.46100000000001</v>
      </c>
      <c r="O152" s="247">
        <v>98.146000000000001</v>
      </c>
      <c r="P152" s="247">
        <v>454.178</v>
      </c>
    </row>
    <row r="153" spans="8:16" x14ac:dyDescent="0.3">
      <c r="H153" s="254">
        <v>43672</v>
      </c>
      <c r="I153" s="247">
        <v>211.27500000000001</v>
      </c>
      <c r="J153" s="247">
        <v>162.96899999999999</v>
      </c>
      <c r="K153" s="247">
        <v>111.015</v>
      </c>
      <c r="L153" s="247"/>
      <c r="M153" s="247">
        <v>134.08000000000001</v>
      </c>
      <c r="N153" s="247">
        <v>289.37299999999999</v>
      </c>
      <c r="O153" s="247">
        <v>95.108999999999995</v>
      </c>
      <c r="P153" s="247">
        <v>477.589</v>
      </c>
    </row>
    <row r="154" spans="8:16" x14ac:dyDescent="0.3">
      <c r="H154" s="254">
        <v>43675</v>
      </c>
      <c r="I154" s="247">
        <v>212.96600000000001</v>
      </c>
      <c r="J154" s="247">
        <v>162.19399999999999</v>
      </c>
      <c r="K154" s="247">
        <v>113.05</v>
      </c>
      <c r="L154" s="247"/>
      <c r="M154" s="247">
        <v>133.024</v>
      </c>
      <c r="N154" s="247">
        <v>289.03899999999999</v>
      </c>
      <c r="O154" s="247">
        <v>94.718999999999994</v>
      </c>
      <c r="P154" s="247">
        <v>504.04599999999999</v>
      </c>
    </row>
    <row r="155" spans="8:16" x14ac:dyDescent="0.3">
      <c r="H155" s="254">
        <v>43676</v>
      </c>
      <c r="I155" s="247">
        <v>214.77099999999999</v>
      </c>
      <c r="J155" s="247">
        <v>163</v>
      </c>
      <c r="K155" s="247">
        <v>112.974</v>
      </c>
      <c r="L155" s="247"/>
      <c r="M155" s="247">
        <v>134.81</v>
      </c>
      <c r="N155" s="247">
        <v>300.82299999999998</v>
      </c>
      <c r="O155" s="247">
        <v>96.24</v>
      </c>
      <c r="P155" s="247">
        <v>477.79300000000001</v>
      </c>
    </row>
    <row r="156" spans="8:16" x14ac:dyDescent="0.3">
      <c r="H156" s="254">
        <v>43677</v>
      </c>
      <c r="I156" s="247">
        <v>217.23500000000001</v>
      </c>
      <c r="J156" s="247">
        <v>167.01499999999999</v>
      </c>
      <c r="K156" s="247">
        <v>112.374</v>
      </c>
      <c r="L156" s="247"/>
      <c r="M156" s="247">
        <v>134.72999999999999</v>
      </c>
      <c r="N156" s="247">
        <v>300.68799999999999</v>
      </c>
      <c r="O156" s="247">
        <v>96.305000000000007</v>
      </c>
      <c r="P156" s="247">
        <v>471.93400000000003</v>
      </c>
    </row>
    <row r="157" spans="8:16" x14ac:dyDescent="0.3">
      <c r="H157" s="254">
        <v>43678</v>
      </c>
      <c r="I157" s="247">
        <v>235.572</v>
      </c>
      <c r="J157" s="247">
        <v>183.78899999999999</v>
      </c>
      <c r="K157" s="247">
        <v>128.14099999999999</v>
      </c>
      <c r="L157" s="247"/>
      <c r="M157" s="247">
        <v>152.91999999999999</v>
      </c>
      <c r="N157" s="247">
        <v>315.39</v>
      </c>
      <c r="O157" s="247">
        <v>96.771000000000001</v>
      </c>
      <c r="P157" s="247">
        <v>483.01600000000002</v>
      </c>
    </row>
    <row r="158" spans="8:16" x14ac:dyDescent="0.3">
      <c r="H158" s="254">
        <v>43679</v>
      </c>
      <c r="I158" s="247">
        <v>237.85</v>
      </c>
      <c r="J158" s="247">
        <v>187.166</v>
      </c>
      <c r="K158" s="247">
        <v>136.16900000000001</v>
      </c>
      <c r="L158" s="247"/>
      <c r="M158" s="247">
        <v>161.636</v>
      </c>
      <c r="N158" s="247">
        <v>321.89100000000002</v>
      </c>
      <c r="O158" s="247">
        <v>117.22199999999999</v>
      </c>
      <c r="P158" s="247">
        <v>502.83800000000002</v>
      </c>
    </row>
    <row r="159" spans="8:16" x14ac:dyDescent="0.3">
      <c r="H159" s="254">
        <v>43682</v>
      </c>
      <c r="I159" s="247">
        <v>261.81799999999998</v>
      </c>
      <c r="J159" s="247">
        <v>197.922</v>
      </c>
      <c r="K159" s="247">
        <v>146.71600000000001</v>
      </c>
      <c r="L159" s="247"/>
      <c r="M159" s="247">
        <v>183.57</v>
      </c>
      <c r="N159" s="247">
        <v>354.23599999999999</v>
      </c>
      <c r="O159" s="247">
        <v>125.024</v>
      </c>
      <c r="P159" s="247">
        <v>544.61</v>
      </c>
    </row>
    <row r="160" spans="8:16" x14ac:dyDescent="0.3">
      <c r="H160" s="254">
        <v>43683</v>
      </c>
      <c r="I160" s="247">
        <v>260.96800000000002</v>
      </c>
      <c r="J160" s="247">
        <v>197.68</v>
      </c>
      <c r="K160" s="247">
        <v>146.39099999999999</v>
      </c>
      <c r="L160" s="247"/>
      <c r="M160" s="247">
        <v>179.971</v>
      </c>
      <c r="N160" s="247">
        <v>347.56299999999999</v>
      </c>
      <c r="O160" s="247">
        <v>129.739</v>
      </c>
      <c r="P160" s="247">
        <v>535.73</v>
      </c>
    </row>
    <row r="161" spans="8:16" x14ac:dyDescent="0.3">
      <c r="H161" s="254">
        <v>43684</v>
      </c>
      <c r="I161" s="247">
        <v>258.53100000000001</v>
      </c>
      <c r="J161" s="247">
        <v>198.76400000000001</v>
      </c>
      <c r="K161" s="247">
        <v>145.19999999999999</v>
      </c>
      <c r="L161" s="247"/>
      <c r="M161" s="247">
        <v>171.74100000000001</v>
      </c>
      <c r="N161" s="247">
        <v>347.005</v>
      </c>
      <c r="O161" s="247">
        <v>134.67699999999999</v>
      </c>
      <c r="P161" s="247">
        <v>542.96799999999996</v>
      </c>
    </row>
    <row r="162" spans="8:16" x14ac:dyDescent="0.3">
      <c r="H162" s="254">
        <v>43685</v>
      </c>
      <c r="I162" s="247">
        <v>254.566</v>
      </c>
      <c r="J162" s="247">
        <v>187.483</v>
      </c>
      <c r="K162" s="247">
        <v>140.54499999999999</v>
      </c>
      <c r="L162" s="247"/>
      <c r="M162" s="247">
        <v>171.36099999999999</v>
      </c>
      <c r="N162" s="247">
        <v>340.60700000000003</v>
      </c>
      <c r="O162" s="247">
        <v>128.66300000000001</v>
      </c>
      <c r="P162" s="247">
        <v>527.16099999999994</v>
      </c>
    </row>
    <row r="163" spans="8:16" x14ac:dyDescent="0.3">
      <c r="H163" s="254">
        <v>43686</v>
      </c>
      <c r="I163" s="247">
        <v>249.92</v>
      </c>
      <c r="J163" s="247">
        <v>189.81399999999999</v>
      </c>
      <c r="K163" s="247">
        <v>132.465</v>
      </c>
      <c r="L163" s="247"/>
      <c r="M163" s="247">
        <v>165.488</v>
      </c>
      <c r="N163" s="247">
        <v>329.12700000000001</v>
      </c>
      <c r="O163" s="247">
        <v>129.05000000000001</v>
      </c>
      <c r="P163" s="247">
        <v>517.28599999999994</v>
      </c>
    </row>
    <row r="164" spans="8:16" x14ac:dyDescent="0.3">
      <c r="H164" s="254">
        <v>43689</v>
      </c>
      <c r="I164" s="247">
        <v>259.60300000000001</v>
      </c>
      <c r="J164" s="247">
        <v>195.34100000000001</v>
      </c>
      <c r="K164" s="247">
        <v>141.316</v>
      </c>
      <c r="L164" s="247"/>
      <c r="M164" s="247">
        <v>174.10499999999999</v>
      </c>
      <c r="N164" s="247">
        <v>336.97</v>
      </c>
      <c r="O164" s="247">
        <v>128.80500000000001</v>
      </c>
      <c r="P164" s="247">
        <v>550.95799999999997</v>
      </c>
    </row>
    <row r="165" spans="8:16" x14ac:dyDescent="0.3">
      <c r="H165" s="254">
        <v>43690</v>
      </c>
      <c r="I165" s="247">
        <v>252.15199999999999</v>
      </c>
      <c r="J165" s="247">
        <v>189.38800000000001</v>
      </c>
      <c r="K165" s="247">
        <v>129.06700000000001</v>
      </c>
      <c r="L165" s="247"/>
      <c r="M165" s="247">
        <v>168.53</v>
      </c>
      <c r="N165" s="247">
        <v>333.74</v>
      </c>
      <c r="O165" s="247">
        <v>132.518</v>
      </c>
      <c r="P165" s="247">
        <v>551.89</v>
      </c>
    </row>
    <row r="166" spans="8:16" x14ac:dyDescent="0.3">
      <c r="H166" s="254">
        <v>43691</v>
      </c>
      <c r="I166" s="247">
        <v>262.06200000000001</v>
      </c>
      <c r="J166" s="247">
        <v>194.435</v>
      </c>
      <c r="K166" s="247">
        <v>134.40299999999999</v>
      </c>
      <c r="L166" s="247"/>
      <c r="M166" s="247">
        <v>177.33699999999999</v>
      </c>
      <c r="N166" s="247">
        <v>350.69400000000002</v>
      </c>
      <c r="O166" s="247">
        <v>128.18600000000001</v>
      </c>
      <c r="P166" s="247">
        <v>577.02</v>
      </c>
    </row>
    <row r="167" spans="8:16" x14ac:dyDescent="0.3">
      <c r="H167" s="254">
        <v>43692</v>
      </c>
      <c r="I167" s="247">
        <v>270.98099999999999</v>
      </c>
      <c r="J167" s="247">
        <v>198.15899999999999</v>
      </c>
      <c r="K167" s="247">
        <v>141.93100000000001</v>
      </c>
      <c r="L167" s="247"/>
      <c r="M167" s="247">
        <v>190.69800000000001</v>
      </c>
      <c r="N167" s="247">
        <v>365.995</v>
      </c>
      <c r="O167" s="247">
        <v>135.13900000000001</v>
      </c>
      <c r="P167" s="247">
        <v>597.76900000000001</v>
      </c>
    </row>
    <row r="168" spans="8:16" x14ac:dyDescent="0.3">
      <c r="H168" s="254">
        <v>43693</v>
      </c>
      <c r="I168" s="247">
        <v>267.11700000000002</v>
      </c>
      <c r="J168" s="247">
        <v>197.78299999999999</v>
      </c>
      <c r="K168" s="247">
        <v>137.18</v>
      </c>
      <c r="L168" s="247"/>
      <c r="M168" s="247">
        <v>187.815</v>
      </c>
      <c r="N168" s="247">
        <v>363.48</v>
      </c>
      <c r="O168" s="247">
        <v>135.441</v>
      </c>
      <c r="P168" s="247">
        <v>577.39</v>
      </c>
    </row>
    <row r="169" spans="8:16" x14ac:dyDescent="0.3">
      <c r="H169" s="254">
        <v>43696</v>
      </c>
      <c r="I169" s="247">
        <v>267.70999999999998</v>
      </c>
      <c r="J169" s="247">
        <v>192.083</v>
      </c>
      <c r="K169" s="247">
        <v>134.387</v>
      </c>
      <c r="L169" s="247"/>
      <c r="M169" s="247">
        <v>183.83600000000001</v>
      </c>
      <c r="N169" s="247">
        <v>358.84899999999999</v>
      </c>
      <c r="O169" s="247">
        <v>130.934</v>
      </c>
      <c r="P169" s="247">
        <v>553.49400000000003</v>
      </c>
    </row>
    <row r="170" spans="8:16" x14ac:dyDescent="0.3">
      <c r="H170" s="254">
        <v>43697</v>
      </c>
      <c r="I170" s="247">
        <v>269.221</v>
      </c>
      <c r="J170" s="247">
        <v>191.72300000000001</v>
      </c>
      <c r="K170" s="247">
        <v>127.691</v>
      </c>
      <c r="L170" s="247"/>
      <c r="M170" s="247">
        <v>186.92599999999999</v>
      </c>
      <c r="N170" s="247">
        <v>365.56400000000002</v>
      </c>
      <c r="O170" s="247">
        <v>134.536</v>
      </c>
      <c r="P170" s="247">
        <v>552.68399999999997</v>
      </c>
    </row>
    <row r="171" spans="8:16" x14ac:dyDescent="0.3">
      <c r="H171" s="254">
        <v>43698</v>
      </c>
      <c r="I171" s="247">
        <v>264.26900000000001</v>
      </c>
      <c r="J171" s="247">
        <v>187.441</v>
      </c>
      <c r="K171" s="247">
        <v>119.611</v>
      </c>
      <c r="L171" s="247"/>
      <c r="M171" s="247">
        <v>180.846</v>
      </c>
      <c r="N171" s="247">
        <v>356.012</v>
      </c>
      <c r="O171" s="247">
        <v>132.34299999999999</v>
      </c>
      <c r="P171" s="247">
        <v>556.06100000000004</v>
      </c>
    </row>
    <row r="172" spans="8:16" x14ac:dyDescent="0.3">
      <c r="H172" s="254">
        <v>43699</v>
      </c>
      <c r="I172" s="247">
        <v>260.98899999999998</v>
      </c>
      <c r="J172" s="247">
        <v>184.49799999999999</v>
      </c>
      <c r="K172" s="247">
        <v>115.07599999999999</v>
      </c>
      <c r="L172" s="247"/>
      <c r="M172" s="247">
        <v>179.64699999999999</v>
      </c>
      <c r="N172" s="247">
        <v>347.22300000000001</v>
      </c>
      <c r="O172" s="247">
        <v>130.31899999999999</v>
      </c>
      <c r="P172" s="247">
        <v>556.06100000000004</v>
      </c>
    </row>
    <row r="173" spans="8:16" x14ac:dyDescent="0.3">
      <c r="H173" s="254">
        <v>43700</v>
      </c>
      <c r="I173" s="247">
        <v>268.72399999999999</v>
      </c>
      <c r="J173" s="247">
        <v>193.935</v>
      </c>
      <c r="K173" s="247">
        <v>125.05</v>
      </c>
      <c r="L173" s="247"/>
      <c r="M173" s="247">
        <v>188.595</v>
      </c>
      <c r="N173" s="247">
        <v>359.53300000000002</v>
      </c>
      <c r="O173" s="247">
        <v>122.202</v>
      </c>
      <c r="P173" s="247">
        <v>538.69000000000005</v>
      </c>
    </row>
    <row r="174" spans="8:16" x14ac:dyDescent="0.3">
      <c r="H174" s="254">
        <v>43703</v>
      </c>
      <c r="I174" s="247">
        <v>269.28500000000003</v>
      </c>
      <c r="J174" s="247">
        <v>193.935</v>
      </c>
      <c r="K174" s="247">
        <v>126.735</v>
      </c>
      <c r="L174" s="247"/>
      <c r="M174" s="247">
        <v>191.53100000000001</v>
      </c>
      <c r="N174" s="247">
        <v>359.83199999999999</v>
      </c>
      <c r="O174" s="247">
        <v>140.40600000000001</v>
      </c>
      <c r="P174" s="247">
        <v>538.69000000000005</v>
      </c>
    </row>
    <row r="175" spans="8:16" x14ac:dyDescent="0.3">
      <c r="H175" s="254">
        <v>43704</v>
      </c>
      <c r="I175" s="247">
        <v>272.11900000000003</v>
      </c>
      <c r="J175" s="247">
        <v>188.88</v>
      </c>
      <c r="K175" s="247">
        <v>121.39700000000001</v>
      </c>
      <c r="L175" s="247"/>
      <c r="M175" s="247">
        <v>190.893</v>
      </c>
      <c r="N175" s="247">
        <v>360.61599999999999</v>
      </c>
      <c r="O175" s="247">
        <v>131.96700000000001</v>
      </c>
      <c r="P175" s="247">
        <v>549.10799999999995</v>
      </c>
    </row>
    <row r="176" spans="8:16" x14ac:dyDescent="0.3">
      <c r="H176" s="254">
        <v>43705</v>
      </c>
      <c r="I176" s="247">
        <v>271.85899999999998</v>
      </c>
      <c r="J176" s="247">
        <v>188.77199999999999</v>
      </c>
      <c r="K176" s="247">
        <v>114.312</v>
      </c>
      <c r="L176" s="247"/>
      <c r="M176" s="247">
        <v>187.66800000000001</v>
      </c>
      <c r="N176" s="247">
        <v>353.93799999999999</v>
      </c>
      <c r="O176" s="247">
        <v>129.85300000000001</v>
      </c>
      <c r="P176" s="247">
        <v>546.25400000000002</v>
      </c>
    </row>
    <row r="177" spans="8:16" x14ac:dyDescent="0.3">
      <c r="H177" s="254">
        <v>43706</v>
      </c>
      <c r="I177" s="247">
        <v>272.75400000000002</v>
      </c>
      <c r="J177" s="247">
        <v>182.72800000000001</v>
      </c>
      <c r="K177" s="247">
        <v>114.687</v>
      </c>
      <c r="L177" s="247"/>
      <c r="M177" s="247">
        <v>178.57300000000001</v>
      </c>
      <c r="N177" s="247">
        <v>335.45</v>
      </c>
      <c r="O177" s="247">
        <v>126.14400000000001</v>
      </c>
      <c r="P177" s="247">
        <v>539.59100000000001</v>
      </c>
    </row>
    <row r="178" spans="8:16" x14ac:dyDescent="0.3">
      <c r="H178" s="254">
        <v>43707</v>
      </c>
      <c r="I178" s="247">
        <v>269</v>
      </c>
      <c r="J178" s="247">
        <v>182.38800000000001</v>
      </c>
      <c r="K178" s="247">
        <v>109.154</v>
      </c>
      <c r="L178" s="247"/>
      <c r="M178" s="247">
        <v>171.36799999999999</v>
      </c>
      <c r="N178" s="247">
        <v>313.84300000000002</v>
      </c>
      <c r="O178" s="247">
        <v>120.858</v>
      </c>
      <c r="P178" s="247">
        <v>530.14400000000001</v>
      </c>
    </row>
    <row r="179" spans="8:16" x14ac:dyDescent="0.3">
      <c r="H179" s="254">
        <v>43710</v>
      </c>
      <c r="I179" s="247">
        <v>270.40600000000001</v>
      </c>
      <c r="J179" s="247">
        <v>182.173</v>
      </c>
      <c r="K179" s="247">
        <v>103.702</v>
      </c>
      <c r="L179" s="247"/>
      <c r="M179" s="247">
        <v>161.35</v>
      </c>
      <c r="N179" s="247">
        <v>308.50700000000001</v>
      </c>
      <c r="O179" s="247">
        <v>120.858</v>
      </c>
      <c r="P179" s="247">
        <v>507.95</v>
      </c>
    </row>
    <row r="180" spans="8:16" x14ac:dyDescent="0.3">
      <c r="H180" s="254">
        <v>43711</v>
      </c>
      <c r="I180" s="247">
        <v>274.291</v>
      </c>
      <c r="J180" s="247">
        <v>181.59899999999999</v>
      </c>
      <c r="K180" s="247">
        <v>103.761</v>
      </c>
      <c r="L180" s="247"/>
      <c r="M180" s="247">
        <v>166.227</v>
      </c>
      <c r="N180" s="247">
        <v>318.07299999999998</v>
      </c>
      <c r="O180" s="247">
        <v>116.184</v>
      </c>
      <c r="P180" s="247">
        <v>507.93</v>
      </c>
    </row>
    <row r="181" spans="8:16" x14ac:dyDescent="0.3">
      <c r="H181" s="254">
        <v>43712</v>
      </c>
      <c r="I181" s="247">
        <v>273.41199999999998</v>
      </c>
      <c r="J181" s="247">
        <v>174.374</v>
      </c>
      <c r="K181" s="247">
        <v>98.052000000000007</v>
      </c>
      <c r="L181" s="247"/>
      <c r="M181" s="247">
        <v>165.17099999999999</v>
      </c>
      <c r="N181" s="247">
        <v>323.11599999999999</v>
      </c>
      <c r="O181" s="247">
        <v>113.27800000000001</v>
      </c>
      <c r="P181" s="247">
        <v>478.98700000000002</v>
      </c>
    </row>
    <row r="182" spans="8:16" x14ac:dyDescent="0.3">
      <c r="H182" s="254">
        <v>43713</v>
      </c>
      <c r="I182" s="247">
        <v>261.69499999999999</v>
      </c>
      <c r="J182" s="247">
        <v>167.85900000000001</v>
      </c>
      <c r="K182" s="247">
        <v>93.245000000000005</v>
      </c>
      <c r="L182" s="247"/>
      <c r="M182" s="247">
        <v>156.703</v>
      </c>
      <c r="N182" s="247">
        <v>309.221</v>
      </c>
      <c r="O182" s="247">
        <v>102.57899999999999</v>
      </c>
      <c r="P182" s="247">
        <v>464.99599999999998</v>
      </c>
    </row>
    <row r="183" spans="8:16" x14ac:dyDescent="0.3">
      <c r="H183" s="254">
        <v>43714</v>
      </c>
      <c r="I183" s="247">
        <v>259.91699999999997</v>
      </c>
      <c r="J183" s="247">
        <v>169.79499999999999</v>
      </c>
      <c r="K183" s="247">
        <v>93.596999999999994</v>
      </c>
      <c r="L183" s="247"/>
      <c r="M183" s="247">
        <v>166.00899999999999</v>
      </c>
      <c r="N183" s="247">
        <v>310.762</v>
      </c>
      <c r="O183" s="247">
        <v>97.129000000000005</v>
      </c>
      <c r="P183" s="247">
        <v>467.89400000000001</v>
      </c>
    </row>
    <row r="184" spans="8:16" x14ac:dyDescent="0.3">
      <c r="H184" s="254">
        <v>43717</v>
      </c>
      <c r="I184" s="247">
        <v>253.935</v>
      </c>
      <c r="J184" s="247">
        <v>165.93199999999999</v>
      </c>
      <c r="K184" s="247">
        <v>91.688000000000002</v>
      </c>
      <c r="L184" s="247"/>
      <c r="M184" s="247">
        <v>165.84399999999999</v>
      </c>
      <c r="N184" s="247">
        <v>312.94900000000001</v>
      </c>
      <c r="O184" s="247">
        <v>96.781000000000006</v>
      </c>
      <c r="P184" s="247">
        <v>457.774</v>
      </c>
    </row>
    <row r="185" spans="8:16" x14ac:dyDescent="0.3">
      <c r="H185" s="254">
        <v>43718</v>
      </c>
      <c r="I185" s="247">
        <v>245.29900000000001</v>
      </c>
      <c r="J185" s="247">
        <v>163.298</v>
      </c>
      <c r="K185" s="247">
        <v>88.031999999999996</v>
      </c>
      <c r="L185" s="247"/>
      <c r="M185" s="247">
        <v>162.751</v>
      </c>
      <c r="N185" s="247">
        <v>305.75099999999998</v>
      </c>
      <c r="O185" s="247">
        <v>96.727999999999994</v>
      </c>
      <c r="P185" s="247">
        <v>457.911</v>
      </c>
    </row>
    <row r="186" spans="8:16" x14ac:dyDescent="0.3">
      <c r="H186" s="254">
        <v>43719</v>
      </c>
      <c r="I186" s="247">
        <v>245.154</v>
      </c>
      <c r="J186" s="247">
        <v>162.18100000000001</v>
      </c>
      <c r="K186" s="247">
        <v>92.239000000000004</v>
      </c>
      <c r="L186" s="247"/>
      <c r="M186" s="247">
        <v>170.875</v>
      </c>
      <c r="N186" s="247">
        <v>312.09300000000002</v>
      </c>
      <c r="O186" s="247">
        <v>96.745999999999995</v>
      </c>
      <c r="P186" s="247">
        <v>456.47800000000001</v>
      </c>
    </row>
    <row r="187" spans="8:16" x14ac:dyDescent="0.3">
      <c r="H187" s="254">
        <v>43720</v>
      </c>
      <c r="I187" s="247">
        <v>239.91399999999999</v>
      </c>
      <c r="J187" s="247">
        <v>158.28</v>
      </c>
      <c r="K187" s="247">
        <v>80.210999999999999</v>
      </c>
      <c r="L187" s="247"/>
      <c r="M187" s="247">
        <v>165.13900000000001</v>
      </c>
      <c r="N187" s="247">
        <v>306.24299999999999</v>
      </c>
      <c r="O187" s="247">
        <v>93.367000000000004</v>
      </c>
      <c r="P187" s="247">
        <v>445.726</v>
      </c>
    </row>
    <row r="188" spans="8:16" x14ac:dyDescent="0.3">
      <c r="H188" s="254">
        <v>43721</v>
      </c>
      <c r="I188" s="247">
        <v>231.126</v>
      </c>
      <c r="J188" s="247">
        <v>151.82</v>
      </c>
      <c r="K188" s="247">
        <v>74.549000000000007</v>
      </c>
      <c r="L188" s="247"/>
      <c r="M188" s="247">
        <v>163.411</v>
      </c>
      <c r="N188" s="247">
        <v>303.40899999999999</v>
      </c>
      <c r="O188" s="247">
        <v>89.784000000000006</v>
      </c>
      <c r="P188" s="247">
        <v>439.94900000000001</v>
      </c>
    </row>
    <row r="189" spans="8:16" x14ac:dyDescent="0.3">
      <c r="H189" s="254">
        <v>43724</v>
      </c>
      <c r="I189" s="247">
        <v>232.76499999999999</v>
      </c>
      <c r="J189" s="247">
        <v>155.33099999999999</v>
      </c>
      <c r="K189" s="247">
        <v>79.212999999999994</v>
      </c>
      <c r="L189" s="247"/>
      <c r="M189" s="247">
        <v>167.31100000000001</v>
      </c>
      <c r="N189" s="247">
        <v>311.33199999999999</v>
      </c>
      <c r="O189" s="247">
        <v>90.724000000000004</v>
      </c>
      <c r="P189" s="247">
        <v>436.54599999999999</v>
      </c>
    </row>
    <row r="190" spans="8:16" x14ac:dyDescent="0.3">
      <c r="H190" s="254">
        <v>43725</v>
      </c>
      <c r="I190" s="247">
        <v>236.17599999999999</v>
      </c>
      <c r="J190" s="247">
        <v>156.499</v>
      </c>
      <c r="K190" s="247">
        <v>79.659000000000006</v>
      </c>
      <c r="L190" s="247"/>
      <c r="M190" s="247">
        <v>165.78399999999999</v>
      </c>
      <c r="N190" s="247">
        <v>312.58699999999999</v>
      </c>
      <c r="O190" s="247">
        <v>91.933999999999997</v>
      </c>
      <c r="P190" s="247">
        <v>457.42099999999999</v>
      </c>
    </row>
    <row r="191" spans="8:16" x14ac:dyDescent="0.3">
      <c r="H191" s="254">
        <v>43726</v>
      </c>
      <c r="I191" s="247">
        <v>236.648</v>
      </c>
      <c r="J191" s="247">
        <v>153.09200000000001</v>
      </c>
      <c r="K191" s="247">
        <v>76.936000000000007</v>
      </c>
      <c r="L191" s="247"/>
      <c r="M191" s="247">
        <v>161.60900000000001</v>
      </c>
      <c r="N191" s="247">
        <v>310.04599999999999</v>
      </c>
      <c r="O191" s="247">
        <v>94.57</v>
      </c>
      <c r="P191" s="247">
        <v>461.096</v>
      </c>
    </row>
    <row r="192" spans="8:16" x14ac:dyDescent="0.3">
      <c r="H192" s="254">
        <v>43727</v>
      </c>
      <c r="I192" s="247">
        <v>231.07400000000001</v>
      </c>
      <c r="J192" s="247">
        <v>153.56399999999999</v>
      </c>
      <c r="K192" s="247">
        <v>77.355999999999995</v>
      </c>
      <c r="L192" s="247"/>
      <c r="M192" s="247">
        <v>162.49199999999999</v>
      </c>
      <c r="N192" s="247">
        <v>297.43799999999999</v>
      </c>
      <c r="O192" s="247">
        <v>94.591999999999999</v>
      </c>
      <c r="P192" s="247">
        <v>465.15499999999997</v>
      </c>
    </row>
    <row r="193" spans="8:16" x14ac:dyDescent="0.3">
      <c r="H193" s="254">
        <v>43728</v>
      </c>
      <c r="I193" s="247">
        <v>224.596</v>
      </c>
      <c r="J193" s="247">
        <v>154.24700000000001</v>
      </c>
      <c r="K193" s="247">
        <v>77.11</v>
      </c>
      <c r="L193" s="247"/>
      <c r="M193" s="247">
        <v>156.833</v>
      </c>
      <c r="N193" s="247">
        <v>291.62299999999999</v>
      </c>
      <c r="O193" s="247">
        <v>93.015000000000001</v>
      </c>
      <c r="P193" s="247">
        <v>464.096</v>
      </c>
    </row>
    <row r="194" spans="8:16" x14ac:dyDescent="0.3">
      <c r="H194" s="254">
        <v>43731</v>
      </c>
      <c r="I194" s="247">
        <v>222.35499999999999</v>
      </c>
      <c r="J194" s="247">
        <v>149.71600000000001</v>
      </c>
      <c r="K194" s="247">
        <v>75.3</v>
      </c>
      <c r="L194" s="247"/>
      <c r="M194" s="247">
        <v>155.541</v>
      </c>
      <c r="N194" s="247">
        <v>287.13099999999997</v>
      </c>
      <c r="O194" s="247">
        <v>95.572999999999993</v>
      </c>
      <c r="P194" s="247">
        <v>480.79</v>
      </c>
    </row>
    <row r="195" spans="8:16" x14ac:dyDescent="0.3">
      <c r="H195" s="254">
        <v>43732</v>
      </c>
      <c r="I195" s="247">
        <v>222.495</v>
      </c>
      <c r="J195" s="247">
        <v>160.53200000000001</v>
      </c>
      <c r="K195" s="247">
        <v>87.254000000000005</v>
      </c>
      <c r="L195" s="247">
        <v>259.19799999999998</v>
      </c>
      <c r="M195" s="247">
        <v>160.43199999999999</v>
      </c>
      <c r="N195" s="247">
        <v>296.73099999999999</v>
      </c>
      <c r="O195" s="247">
        <v>92.534999999999997</v>
      </c>
      <c r="P195" s="247">
        <v>504.02199999999999</v>
      </c>
    </row>
    <row r="196" spans="8:16" x14ac:dyDescent="0.3">
      <c r="H196" s="254">
        <v>43733</v>
      </c>
      <c r="I196" s="247">
        <v>222.083</v>
      </c>
      <c r="J196" s="247">
        <v>155.22800000000001</v>
      </c>
      <c r="K196" s="247">
        <v>84.381</v>
      </c>
      <c r="L196" s="247">
        <v>256.65100000000001</v>
      </c>
      <c r="M196" s="247">
        <v>162.19900000000001</v>
      </c>
      <c r="N196" s="247">
        <v>297.529</v>
      </c>
      <c r="O196" s="247">
        <v>103.34399999999999</v>
      </c>
      <c r="P196" s="247">
        <v>502.99700000000001</v>
      </c>
    </row>
    <row r="197" spans="8:16" x14ac:dyDescent="0.3">
      <c r="H197" s="254">
        <v>43734</v>
      </c>
      <c r="I197" s="247">
        <v>220.89</v>
      </c>
      <c r="J197" s="247">
        <v>161.185</v>
      </c>
      <c r="K197" s="247">
        <v>84.513000000000005</v>
      </c>
      <c r="L197" s="247">
        <v>257.65199999999999</v>
      </c>
      <c r="M197" s="247">
        <v>168.077</v>
      </c>
      <c r="N197" s="247">
        <v>299.99700000000001</v>
      </c>
      <c r="O197" s="247">
        <v>105.866</v>
      </c>
      <c r="P197" s="247">
        <v>494.392</v>
      </c>
    </row>
    <row r="198" spans="8:16" x14ac:dyDescent="0.3">
      <c r="H198" s="254">
        <v>43735</v>
      </c>
      <c r="I198" s="247">
        <v>222.84399999999999</v>
      </c>
      <c r="J198" s="247">
        <v>163.53800000000001</v>
      </c>
      <c r="K198" s="247">
        <v>87.498000000000005</v>
      </c>
      <c r="L198" s="247">
        <v>260.23899999999998</v>
      </c>
      <c r="M198" s="247">
        <v>165.04300000000001</v>
      </c>
      <c r="N198" s="247">
        <v>301.73200000000003</v>
      </c>
      <c r="O198" s="247">
        <v>104.122</v>
      </c>
      <c r="P198" s="247">
        <v>492.83100000000002</v>
      </c>
    </row>
    <row r="199" spans="8:16" x14ac:dyDescent="0.3">
      <c r="H199" s="254">
        <v>43738</v>
      </c>
      <c r="I199" s="247">
        <v>223.047</v>
      </c>
      <c r="J199" s="247">
        <v>166.42099999999999</v>
      </c>
      <c r="K199" s="247">
        <v>87.364999999999995</v>
      </c>
      <c r="L199" s="247">
        <v>260.40100000000001</v>
      </c>
      <c r="M199" s="247">
        <v>171.07499999999999</v>
      </c>
      <c r="N199" s="247">
        <v>306.70999999999998</v>
      </c>
      <c r="O199" s="247">
        <v>107.672</v>
      </c>
      <c r="P199" s="247">
        <v>512.60799999999995</v>
      </c>
    </row>
    <row r="200" spans="8:16" x14ac:dyDescent="0.3">
      <c r="H200" s="254">
        <v>43739</v>
      </c>
      <c r="I200" s="247">
        <v>232.994</v>
      </c>
      <c r="J200" s="247">
        <v>172.67599999999999</v>
      </c>
      <c r="K200" s="247">
        <v>92.637</v>
      </c>
      <c r="L200" s="247">
        <v>265.23700000000002</v>
      </c>
      <c r="M200" s="247">
        <v>181.11799999999999</v>
      </c>
      <c r="N200" s="247">
        <v>319.37799999999999</v>
      </c>
      <c r="O200" s="247">
        <v>105.04600000000001</v>
      </c>
      <c r="P200" s="247">
        <v>512.17999999999995</v>
      </c>
    </row>
    <row r="201" spans="8:16" x14ac:dyDescent="0.3">
      <c r="H201" s="254">
        <v>43740</v>
      </c>
      <c r="I201" s="247">
        <v>237.73699999999999</v>
      </c>
      <c r="J201" s="247">
        <v>179.77</v>
      </c>
      <c r="K201" s="247">
        <v>98.450999999999993</v>
      </c>
      <c r="L201" s="247">
        <v>273.62299999999999</v>
      </c>
      <c r="M201" s="247">
        <v>194.10499999999999</v>
      </c>
      <c r="N201" s="247">
        <v>327.53899999999999</v>
      </c>
      <c r="O201" s="247">
        <v>119.22199999999999</v>
      </c>
      <c r="P201" s="247">
        <v>534.54100000000005</v>
      </c>
    </row>
    <row r="202" spans="8:16" x14ac:dyDescent="0.3">
      <c r="H202" s="254">
        <v>43741</v>
      </c>
      <c r="I202" s="247">
        <v>246.542</v>
      </c>
      <c r="J202" s="247">
        <v>182.221</v>
      </c>
      <c r="K202" s="247">
        <v>103.19199999999999</v>
      </c>
      <c r="L202" s="247">
        <v>278.80599999999998</v>
      </c>
      <c r="M202" s="247">
        <v>201.07900000000001</v>
      </c>
      <c r="N202" s="247">
        <v>335.67</v>
      </c>
      <c r="O202" s="247">
        <v>122.226</v>
      </c>
      <c r="P202" s="247">
        <v>540.51800000000003</v>
      </c>
    </row>
    <row r="203" spans="8:16" x14ac:dyDescent="0.3">
      <c r="H203" s="254">
        <v>43742</v>
      </c>
      <c r="I203" s="247">
        <v>242.08699999999999</v>
      </c>
      <c r="J203" s="247">
        <v>180.22900000000001</v>
      </c>
      <c r="K203" s="247">
        <v>100.536</v>
      </c>
      <c r="L203" s="247">
        <v>274.01799999999997</v>
      </c>
      <c r="M203" s="247">
        <v>194.119</v>
      </c>
      <c r="N203" s="247">
        <v>325.06</v>
      </c>
      <c r="O203" s="247">
        <v>125.637</v>
      </c>
      <c r="P203" s="247">
        <v>522.38499999999999</v>
      </c>
    </row>
    <row r="204" spans="8:16" x14ac:dyDescent="0.3">
      <c r="H204" s="254">
        <v>43745</v>
      </c>
      <c r="I204" s="247">
        <v>238.92099999999999</v>
      </c>
      <c r="J204" s="247">
        <v>175.11199999999999</v>
      </c>
      <c r="K204" s="247">
        <v>94.549000000000007</v>
      </c>
      <c r="L204" s="247">
        <v>274.16399999999999</v>
      </c>
      <c r="M204" s="247">
        <v>190.19499999999999</v>
      </c>
      <c r="N204" s="247">
        <v>317.56</v>
      </c>
      <c r="O204" s="247">
        <v>121.128</v>
      </c>
      <c r="P204" s="247">
        <v>518.67200000000003</v>
      </c>
    </row>
    <row r="205" spans="8:16" x14ac:dyDescent="0.3">
      <c r="H205" s="254">
        <v>43746</v>
      </c>
      <c r="I205" s="247">
        <v>243.477</v>
      </c>
      <c r="J205" s="247">
        <v>181.26300000000001</v>
      </c>
      <c r="K205" s="247">
        <v>101.45</v>
      </c>
      <c r="L205" s="247">
        <v>279.48500000000001</v>
      </c>
      <c r="M205" s="247">
        <v>196.49199999999999</v>
      </c>
      <c r="N205" s="247">
        <v>325.98099999999999</v>
      </c>
      <c r="O205" s="247">
        <v>121.172</v>
      </c>
      <c r="P205" s="247">
        <v>521.43299999999999</v>
      </c>
    </row>
    <row r="206" spans="8:16" x14ac:dyDescent="0.3">
      <c r="H206" s="254">
        <v>43747</v>
      </c>
      <c r="I206" s="247">
        <v>240.05699999999999</v>
      </c>
      <c r="J206" s="247">
        <v>176.654</v>
      </c>
      <c r="K206" s="247">
        <v>95.301000000000002</v>
      </c>
      <c r="L206" s="247">
        <v>275.13</v>
      </c>
      <c r="M206" s="247">
        <v>191.203</v>
      </c>
      <c r="N206" s="247">
        <v>321.83800000000002</v>
      </c>
      <c r="O206" s="247">
        <v>122.88800000000001</v>
      </c>
      <c r="P206" s="247">
        <v>517.66499999999996</v>
      </c>
    </row>
    <row r="207" spans="8:16" x14ac:dyDescent="0.3">
      <c r="H207" s="254">
        <v>43748</v>
      </c>
      <c r="I207" s="247">
        <v>232.08099999999999</v>
      </c>
      <c r="J207" s="247">
        <v>172.941</v>
      </c>
      <c r="K207" s="247">
        <v>93.346000000000004</v>
      </c>
      <c r="L207" s="247">
        <v>267.25900000000001</v>
      </c>
      <c r="M207" s="247">
        <v>182.56299999999999</v>
      </c>
      <c r="N207" s="247">
        <v>307.08</v>
      </c>
      <c r="O207" s="247">
        <v>120.443</v>
      </c>
      <c r="P207" s="247">
        <v>506.791</v>
      </c>
    </row>
    <row r="208" spans="8:16" x14ac:dyDescent="0.3">
      <c r="H208" s="254">
        <v>43749</v>
      </c>
      <c r="I208" s="247">
        <v>223.55099999999999</v>
      </c>
      <c r="J208" s="247">
        <v>160.679</v>
      </c>
      <c r="K208" s="247">
        <v>84.972999999999999</v>
      </c>
      <c r="L208" s="247">
        <v>258.62799999999999</v>
      </c>
      <c r="M208" s="247">
        <v>175.566</v>
      </c>
      <c r="N208" s="247">
        <v>295.99</v>
      </c>
      <c r="O208" s="247">
        <v>112.85</v>
      </c>
      <c r="P208" s="247">
        <v>494.846</v>
      </c>
    </row>
    <row r="209" spans="8:16" x14ac:dyDescent="0.3">
      <c r="H209" s="254">
        <v>43752</v>
      </c>
      <c r="I209" s="247">
        <v>224.25299999999999</v>
      </c>
      <c r="J209" s="247">
        <v>164.048</v>
      </c>
      <c r="K209" s="247">
        <v>85.876000000000005</v>
      </c>
      <c r="L209" s="247">
        <v>258.62799999999999</v>
      </c>
      <c r="M209" s="247">
        <v>173.523</v>
      </c>
      <c r="N209" s="247">
        <v>295.47399999999999</v>
      </c>
      <c r="O209" s="247">
        <v>112.85</v>
      </c>
      <c r="P209" s="247">
        <v>498.96899999999999</v>
      </c>
    </row>
    <row r="210" spans="8:16" x14ac:dyDescent="0.3">
      <c r="H210" s="254">
        <v>43753</v>
      </c>
      <c r="I210" s="247">
        <v>215.035</v>
      </c>
      <c r="J210" s="247">
        <v>156.50299999999999</v>
      </c>
      <c r="K210" s="247">
        <v>79.81</v>
      </c>
      <c r="L210" s="247">
        <v>252.482</v>
      </c>
      <c r="M210" s="247">
        <v>169.404</v>
      </c>
      <c r="N210" s="247">
        <v>286.69600000000003</v>
      </c>
      <c r="O210" s="247">
        <v>109.023</v>
      </c>
      <c r="P210" s="247">
        <v>492.64100000000002</v>
      </c>
    </row>
    <row r="211" spans="8:16" x14ac:dyDescent="0.3">
      <c r="H211" s="254">
        <v>43754</v>
      </c>
      <c r="I211" s="247">
        <v>218.43299999999999</v>
      </c>
      <c r="J211" s="247">
        <v>156.898</v>
      </c>
      <c r="K211" s="247">
        <v>81.224000000000004</v>
      </c>
      <c r="L211" s="247">
        <v>257.404</v>
      </c>
      <c r="M211" s="247">
        <v>169.71199999999999</v>
      </c>
      <c r="N211" s="247">
        <v>288.839</v>
      </c>
      <c r="O211" s="247">
        <v>105.76300000000001</v>
      </c>
      <c r="P211" s="247">
        <v>495.58300000000003</v>
      </c>
    </row>
    <row r="212" spans="8:16" x14ac:dyDescent="0.3">
      <c r="H212" s="254">
        <v>43755</v>
      </c>
      <c r="I212" s="247">
        <v>217.41399999999999</v>
      </c>
      <c r="J212" s="247">
        <v>155.65799999999999</v>
      </c>
      <c r="K212" s="247">
        <v>80.552999999999997</v>
      </c>
      <c r="L212" s="247">
        <v>252.45500000000001</v>
      </c>
      <c r="M212" s="247">
        <v>166.77199999999999</v>
      </c>
      <c r="N212" s="247">
        <v>288.05500000000001</v>
      </c>
      <c r="O212" s="247">
        <v>99.861000000000004</v>
      </c>
      <c r="P212" s="247">
        <v>495.17899999999997</v>
      </c>
    </row>
    <row r="213" spans="8:16" x14ac:dyDescent="0.3">
      <c r="H213" s="254">
        <v>43756</v>
      </c>
      <c r="I213" s="247">
        <v>216.53299999999999</v>
      </c>
      <c r="J213" s="247">
        <v>156.78800000000001</v>
      </c>
      <c r="K213" s="247">
        <v>84.674000000000007</v>
      </c>
      <c r="L213" s="247">
        <v>250.827</v>
      </c>
      <c r="M213" s="247">
        <v>165.369</v>
      </c>
      <c r="N213" s="247">
        <v>283.59899999999999</v>
      </c>
      <c r="O213" s="247">
        <v>101.10599999999999</v>
      </c>
      <c r="P213" s="247">
        <v>488.67</v>
      </c>
    </row>
    <row r="214" spans="8:16" x14ac:dyDescent="0.3">
      <c r="H214" s="254">
        <v>43759</v>
      </c>
      <c r="I214" s="247">
        <v>213.95699999999999</v>
      </c>
      <c r="J214" s="247">
        <v>150.32599999999999</v>
      </c>
      <c r="K214" s="247">
        <v>76.674999999999997</v>
      </c>
      <c r="L214" s="247">
        <v>250.988</v>
      </c>
      <c r="M214" s="247">
        <v>164.249</v>
      </c>
      <c r="N214" s="247">
        <v>282.29300000000001</v>
      </c>
      <c r="O214" s="247">
        <v>101.008</v>
      </c>
      <c r="P214" s="247">
        <v>474.65699999999998</v>
      </c>
    </row>
    <row r="215" spans="8:16" x14ac:dyDescent="0.3">
      <c r="H215" s="254">
        <v>43760</v>
      </c>
      <c r="I215" s="247">
        <v>217.804</v>
      </c>
      <c r="J215" s="247">
        <v>152.09</v>
      </c>
      <c r="K215" s="247">
        <v>77.554000000000002</v>
      </c>
      <c r="L215" s="247">
        <v>255.48099999999999</v>
      </c>
      <c r="M215" s="247">
        <v>165.136</v>
      </c>
      <c r="N215" s="247">
        <v>284.86</v>
      </c>
      <c r="O215" s="247">
        <v>100.002</v>
      </c>
      <c r="P215" s="247">
        <v>469.49799999999999</v>
      </c>
    </row>
    <row r="216" spans="8:16" x14ac:dyDescent="0.3">
      <c r="H216" s="254">
        <v>43761</v>
      </c>
      <c r="I216" s="247">
        <v>214.989</v>
      </c>
      <c r="J216" s="247">
        <v>149.357</v>
      </c>
      <c r="K216" s="247">
        <v>76.578999999999994</v>
      </c>
      <c r="L216" s="247">
        <v>255.161</v>
      </c>
      <c r="M216" s="247">
        <v>162.54300000000001</v>
      </c>
      <c r="N216" s="247">
        <v>284.64299999999997</v>
      </c>
      <c r="O216" s="247">
        <v>102.008</v>
      </c>
      <c r="P216" s="247">
        <v>470.654</v>
      </c>
    </row>
    <row r="217" spans="8:16" x14ac:dyDescent="0.3">
      <c r="H217" s="254">
        <v>43762</v>
      </c>
      <c r="I217" s="247">
        <v>215.54300000000001</v>
      </c>
      <c r="J217" s="247">
        <v>149.01599999999999</v>
      </c>
      <c r="K217" s="247">
        <v>76.828000000000003</v>
      </c>
      <c r="L217" s="247">
        <v>254.65899999999999</v>
      </c>
      <c r="M217" s="247">
        <v>163.36199999999999</v>
      </c>
      <c r="N217" s="247">
        <v>281.90300000000002</v>
      </c>
      <c r="O217" s="247">
        <v>98.513000000000005</v>
      </c>
      <c r="P217" s="247">
        <v>462.13299999999998</v>
      </c>
    </row>
    <row r="218" spans="8:16" x14ac:dyDescent="0.3">
      <c r="H218" s="254">
        <v>43763</v>
      </c>
      <c r="I218" s="247">
        <v>211.44900000000001</v>
      </c>
      <c r="J218" s="247">
        <v>145.33099999999999</v>
      </c>
      <c r="K218" s="247">
        <v>71.570999999999998</v>
      </c>
      <c r="L218" s="247">
        <v>252.042</v>
      </c>
      <c r="M218" s="247">
        <v>159.96799999999999</v>
      </c>
      <c r="N218" s="247">
        <v>276.76499999999999</v>
      </c>
      <c r="O218" s="247">
        <v>98.227000000000004</v>
      </c>
      <c r="P218" s="247">
        <v>442.50900000000001</v>
      </c>
    </row>
    <row r="219" spans="8:16" x14ac:dyDescent="0.3">
      <c r="H219" s="254">
        <v>43766</v>
      </c>
      <c r="I219" s="247">
        <v>210.78299999999999</v>
      </c>
      <c r="J219" s="247">
        <v>143.309</v>
      </c>
      <c r="K219" s="247">
        <v>74.106999999999999</v>
      </c>
      <c r="L219" s="247">
        <v>249.73500000000001</v>
      </c>
      <c r="M219" s="247">
        <v>166.761</v>
      </c>
      <c r="N219" s="247">
        <v>275.50900000000001</v>
      </c>
      <c r="O219" s="247">
        <v>94.057000000000002</v>
      </c>
      <c r="P219" s="247">
        <v>438.41899999999998</v>
      </c>
    </row>
    <row r="220" spans="8:16" x14ac:dyDescent="0.3">
      <c r="H220" s="254">
        <v>43767</v>
      </c>
      <c r="I220" s="247">
        <v>208.096</v>
      </c>
      <c r="J220" s="247">
        <v>143.45099999999999</v>
      </c>
      <c r="K220" s="247">
        <v>67.820999999999998</v>
      </c>
      <c r="L220" s="247">
        <v>249.523</v>
      </c>
      <c r="M220" s="247">
        <v>165.696</v>
      </c>
      <c r="N220" s="247">
        <v>275.22000000000003</v>
      </c>
      <c r="O220" s="247">
        <v>95.903999999999996</v>
      </c>
      <c r="P220" s="247">
        <v>450.12</v>
      </c>
    </row>
    <row r="221" spans="8:16" x14ac:dyDescent="0.3">
      <c r="H221" s="254">
        <v>43768</v>
      </c>
      <c r="I221" s="247">
        <v>213.52600000000001</v>
      </c>
      <c r="J221" s="247">
        <v>147.46700000000001</v>
      </c>
      <c r="K221" s="247">
        <v>72.19</v>
      </c>
      <c r="L221" s="247">
        <v>256.125</v>
      </c>
      <c r="M221" s="247">
        <v>170.56200000000001</v>
      </c>
      <c r="N221" s="247">
        <v>277.00799999999998</v>
      </c>
      <c r="O221" s="247">
        <v>95.997</v>
      </c>
      <c r="P221" s="247">
        <v>457.24</v>
      </c>
    </row>
    <row r="222" spans="8:16" x14ac:dyDescent="0.3">
      <c r="H222" s="254">
        <v>43769</v>
      </c>
      <c r="I222" s="247">
        <v>221.202</v>
      </c>
      <c r="J222" s="247">
        <v>150.02000000000001</v>
      </c>
      <c r="K222" s="247">
        <v>77.930000000000007</v>
      </c>
      <c r="L222" s="247">
        <v>263.428</v>
      </c>
      <c r="M222" s="247">
        <v>174.57499999999999</v>
      </c>
      <c r="N222" s="247">
        <v>286.161</v>
      </c>
      <c r="O222" s="247">
        <v>99.989000000000004</v>
      </c>
      <c r="P222" s="247">
        <v>468.45299999999997</v>
      </c>
    </row>
    <row r="223" spans="8:16" x14ac:dyDescent="0.3">
      <c r="H223" s="254">
        <v>43770</v>
      </c>
      <c r="I223" s="247">
        <v>217.607</v>
      </c>
      <c r="J223" s="247">
        <v>143.78800000000001</v>
      </c>
      <c r="K223" s="247">
        <v>74.373999999999995</v>
      </c>
      <c r="L223" s="247">
        <v>259.11599999999999</v>
      </c>
      <c r="M223" s="247">
        <v>166.358</v>
      </c>
      <c r="N223" s="247">
        <v>274.351</v>
      </c>
      <c r="O223" s="247">
        <v>103.913</v>
      </c>
      <c r="P223" s="247">
        <v>455.13</v>
      </c>
    </row>
    <row r="224" spans="8:16" x14ac:dyDescent="0.3">
      <c r="H224" s="254">
        <v>43773</v>
      </c>
      <c r="I224" s="247">
        <v>211.15299999999999</v>
      </c>
      <c r="J224" s="247">
        <v>137.36500000000001</v>
      </c>
      <c r="K224" s="247">
        <v>67.644999999999996</v>
      </c>
      <c r="L224" s="247">
        <v>252.64099999999999</v>
      </c>
      <c r="M224" s="247">
        <v>156.93700000000001</v>
      </c>
      <c r="N224" s="247">
        <v>267.52</v>
      </c>
      <c r="O224" s="247">
        <v>96.516000000000005</v>
      </c>
      <c r="P224" s="247">
        <v>449.04300000000001</v>
      </c>
    </row>
    <row r="225" spans="8:16" x14ac:dyDescent="0.3">
      <c r="H225" s="254">
        <v>43774</v>
      </c>
      <c r="I225" s="247">
        <v>205.03299999999999</v>
      </c>
      <c r="J225" s="247">
        <v>135.18600000000001</v>
      </c>
      <c r="K225" s="247">
        <v>62.24</v>
      </c>
      <c r="L225" s="247">
        <v>247.06399999999999</v>
      </c>
      <c r="M225" s="247">
        <v>155.78</v>
      </c>
      <c r="N225" s="247">
        <v>263.06099999999998</v>
      </c>
      <c r="O225" s="247">
        <v>90.539000000000001</v>
      </c>
      <c r="P225" s="247">
        <v>452.87200000000001</v>
      </c>
    </row>
    <row r="226" spans="8:16" x14ac:dyDescent="0.3">
      <c r="H226" s="254">
        <v>43775</v>
      </c>
      <c r="I226" s="247">
        <v>210.34299999999999</v>
      </c>
      <c r="J226" s="247">
        <v>136.941</v>
      </c>
      <c r="K226" s="247">
        <v>65.311000000000007</v>
      </c>
      <c r="L226" s="247">
        <v>252.62100000000001</v>
      </c>
      <c r="M226" s="247">
        <v>159.68</v>
      </c>
      <c r="N226" s="247">
        <v>264.89299999999997</v>
      </c>
      <c r="O226" s="247">
        <v>88.784000000000006</v>
      </c>
      <c r="P226" s="247">
        <v>455.358</v>
      </c>
    </row>
    <row r="227" spans="8:16" x14ac:dyDescent="0.3">
      <c r="H227" s="254">
        <v>43776</v>
      </c>
      <c r="I227" s="247">
        <v>199.965</v>
      </c>
      <c r="J227" s="247">
        <v>131.54300000000001</v>
      </c>
      <c r="K227" s="247">
        <v>58.576999999999998</v>
      </c>
      <c r="L227" s="247">
        <v>246.07400000000001</v>
      </c>
      <c r="M227" s="247">
        <v>156.84200000000001</v>
      </c>
      <c r="N227" s="247">
        <v>260.03899999999999</v>
      </c>
      <c r="O227" s="247">
        <v>85.537999999999997</v>
      </c>
      <c r="P227" s="247">
        <v>439.74400000000003</v>
      </c>
    </row>
    <row r="228" spans="8:16" x14ac:dyDescent="0.3">
      <c r="H228" s="254">
        <v>43777</v>
      </c>
      <c r="I228" s="247">
        <v>197.458</v>
      </c>
      <c r="J228" s="247">
        <v>128.46700000000001</v>
      </c>
      <c r="K228" s="247">
        <v>57.848999999999997</v>
      </c>
      <c r="L228" s="247">
        <v>244.93899999999999</v>
      </c>
      <c r="M228" s="247">
        <v>156.411</v>
      </c>
      <c r="N228" s="247">
        <v>271.69799999999998</v>
      </c>
      <c r="O228" s="247">
        <v>81.98</v>
      </c>
      <c r="P228" s="247">
        <v>444.15899999999999</v>
      </c>
    </row>
    <row r="229" spans="8:16" x14ac:dyDescent="0.3">
      <c r="H229" s="254">
        <v>43780</v>
      </c>
      <c r="I229" s="247">
        <v>202.96600000000001</v>
      </c>
      <c r="J229" s="247">
        <v>127.599</v>
      </c>
      <c r="K229" s="247">
        <v>55.878</v>
      </c>
      <c r="L229" s="247">
        <v>245.09899999999999</v>
      </c>
      <c r="M229" s="247">
        <v>157.40899999999999</v>
      </c>
      <c r="N229" s="247">
        <v>274.49400000000003</v>
      </c>
      <c r="O229" s="247">
        <v>81.98</v>
      </c>
      <c r="P229" s="247">
        <v>442.411</v>
      </c>
    </row>
    <row r="230" spans="8:16" x14ac:dyDescent="0.3">
      <c r="H230" s="254">
        <v>43781</v>
      </c>
      <c r="I230" s="247">
        <v>206.67400000000001</v>
      </c>
      <c r="J230" s="247">
        <v>128.15</v>
      </c>
      <c r="K230" s="247">
        <v>59.125</v>
      </c>
      <c r="L230" s="247">
        <v>249.73500000000001</v>
      </c>
      <c r="M230" s="247">
        <v>159.71199999999999</v>
      </c>
      <c r="N230" s="247">
        <v>289.19499999999999</v>
      </c>
      <c r="O230" s="247">
        <v>81.194000000000003</v>
      </c>
      <c r="P230" s="247">
        <v>442.86099999999999</v>
      </c>
    </row>
    <row r="231" spans="8:16" x14ac:dyDescent="0.3">
      <c r="H231" s="254">
        <v>43782</v>
      </c>
      <c r="I231" s="247">
        <v>207.553</v>
      </c>
      <c r="J231" s="247">
        <v>132.90899999999999</v>
      </c>
      <c r="K231" s="247">
        <v>63.314999999999998</v>
      </c>
      <c r="L231" s="247">
        <v>253.48</v>
      </c>
      <c r="M231" s="247">
        <v>160.02500000000001</v>
      </c>
      <c r="N231" s="247">
        <v>298.18400000000003</v>
      </c>
      <c r="O231" s="247">
        <v>86.608000000000004</v>
      </c>
      <c r="P231" s="247">
        <v>452.48700000000002</v>
      </c>
    </row>
    <row r="232" spans="8:16" x14ac:dyDescent="0.3">
      <c r="H232" s="254">
        <v>43783</v>
      </c>
      <c r="I232" s="247">
        <v>206.90100000000001</v>
      </c>
      <c r="J232" s="247">
        <v>134.148</v>
      </c>
      <c r="K232" s="247">
        <v>65.899000000000001</v>
      </c>
      <c r="L232" s="247">
        <v>254.90199999999999</v>
      </c>
      <c r="M232" s="247">
        <v>161.41200000000001</v>
      </c>
      <c r="N232" s="247">
        <v>297.24700000000001</v>
      </c>
      <c r="O232" s="247">
        <v>90.034999999999997</v>
      </c>
      <c r="P232" s="247">
        <v>452.15800000000002</v>
      </c>
    </row>
    <row r="233" spans="8:16" x14ac:dyDescent="0.3">
      <c r="H233" s="254">
        <v>43784</v>
      </c>
      <c r="I233" s="247">
        <v>204.25800000000001</v>
      </c>
      <c r="J233" s="247">
        <v>133.12299999999999</v>
      </c>
      <c r="K233" s="247">
        <v>63.470999999999997</v>
      </c>
      <c r="L233" s="247">
        <v>249.90299999999999</v>
      </c>
      <c r="M233" s="247">
        <v>150.62700000000001</v>
      </c>
      <c r="N233" s="247">
        <v>294.46899999999999</v>
      </c>
      <c r="O233" s="247">
        <v>86.355999999999995</v>
      </c>
      <c r="P233" s="247">
        <v>448.98599999999999</v>
      </c>
    </row>
    <row r="234" spans="8:16" x14ac:dyDescent="0.3">
      <c r="H234" s="254">
        <v>43787</v>
      </c>
      <c r="I234" s="247">
        <v>205.42099999999999</v>
      </c>
      <c r="J234" s="247">
        <v>134.541</v>
      </c>
      <c r="K234" s="247">
        <v>65.756</v>
      </c>
      <c r="L234" s="247">
        <v>251.71</v>
      </c>
      <c r="M234" s="247">
        <v>152.232</v>
      </c>
      <c r="N234" s="247">
        <v>297.53699999999998</v>
      </c>
      <c r="O234" s="247">
        <v>85.603999999999999</v>
      </c>
      <c r="P234" s="247">
        <v>452.82100000000003</v>
      </c>
    </row>
    <row r="235" spans="8:16" x14ac:dyDescent="0.3">
      <c r="H235" s="254">
        <v>43788</v>
      </c>
      <c r="I235" s="247">
        <v>209.19200000000001</v>
      </c>
      <c r="J235" s="247">
        <v>137.90700000000001</v>
      </c>
      <c r="K235" s="247">
        <v>68.980999999999995</v>
      </c>
      <c r="L235" s="247">
        <v>255.44200000000001</v>
      </c>
      <c r="M235" s="247">
        <v>154.965</v>
      </c>
      <c r="N235" s="247">
        <v>301.43900000000002</v>
      </c>
      <c r="O235" s="247">
        <v>85.244</v>
      </c>
      <c r="P235" s="247">
        <v>459.17599999999999</v>
      </c>
    </row>
    <row r="236" spans="8:16" x14ac:dyDescent="0.3">
      <c r="H236" s="254">
        <v>43789</v>
      </c>
      <c r="I236" s="247">
        <v>212.11</v>
      </c>
      <c r="J236" s="247">
        <v>136.19900000000001</v>
      </c>
      <c r="K236" s="247">
        <v>67.369</v>
      </c>
      <c r="L236" s="247">
        <v>255.15199999999999</v>
      </c>
      <c r="M236" s="247">
        <v>153.63900000000001</v>
      </c>
      <c r="N236" s="247">
        <v>302.452</v>
      </c>
      <c r="O236" s="247">
        <v>93.558999999999997</v>
      </c>
      <c r="P236" s="247">
        <v>480.62799999999999</v>
      </c>
    </row>
    <row r="237" spans="8:16" x14ac:dyDescent="0.3">
      <c r="H237" s="254">
        <v>43790</v>
      </c>
      <c r="I237" s="247">
        <v>209.578</v>
      </c>
      <c r="J237" s="247">
        <v>131.785</v>
      </c>
      <c r="K237" s="247">
        <v>64.988</v>
      </c>
      <c r="L237" s="247">
        <v>252.173</v>
      </c>
      <c r="M237" s="247">
        <v>144.422</v>
      </c>
      <c r="N237" s="247">
        <v>297.33800000000002</v>
      </c>
      <c r="O237" s="247">
        <v>86.097999999999999</v>
      </c>
      <c r="P237" s="247">
        <v>480.78100000000001</v>
      </c>
    </row>
    <row r="238" spans="8:16" x14ac:dyDescent="0.3">
      <c r="H238" s="254">
        <v>43791</v>
      </c>
      <c r="I238" s="247">
        <v>209.81899999999999</v>
      </c>
      <c r="J238" s="247">
        <v>131.012</v>
      </c>
      <c r="K238" s="247">
        <v>63.453000000000003</v>
      </c>
      <c r="L238" s="247">
        <v>246.83</v>
      </c>
      <c r="M238" s="247">
        <v>139.767</v>
      </c>
      <c r="N238" s="247">
        <v>293.714</v>
      </c>
      <c r="O238" s="247">
        <v>84.852000000000004</v>
      </c>
      <c r="P238" s="247">
        <v>480.48</v>
      </c>
    </row>
    <row r="239" spans="8:16" x14ac:dyDescent="0.3">
      <c r="H239" s="254">
        <v>43794</v>
      </c>
      <c r="I239" s="247">
        <v>208.119</v>
      </c>
      <c r="J239" s="247">
        <v>131.179</v>
      </c>
      <c r="K239" s="247">
        <v>62.722999999999999</v>
      </c>
      <c r="L239" s="247">
        <v>244.12799999999999</v>
      </c>
      <c r="M239" s="247">
        <v>142.73699999999999</v>
      </c>
      <c r="N239" s="247">
        <v>294.80700000000002</v>
      </c>
      <c r="O239" s="247">
        <v>80.691000000000003</v>
      </c>
      <c r="P239" s="247">
        <v>485.27699999999999</v>
      </c>
    </row>
    <row r="240" spans="8:16" x14ac:dyDescent="0.3">
      <c r="H240" s="254">
        <v>43795</v>
      </c>
      <c r="I240" s="247">
        <v>208.64400000000001</v>
      </c>
      <c r="J240" s="247">
        <v>132.12799999999999</v>
      </c>
      <c r="K240" s="247">
        <v>64.837000000000003</v>
      </c>
      <c r="L240" s="247">
        <v>243.922</v>
      </c>
      <c r="M240" s="247">
        <v>145.33099999999999</v>
      </c>
      <c r="N240" s="247">
        <v>294.7</v>
      </c>
      <c r="O240" s="247">
        <v>83.531999999999996</v>
      </c>
      <c r="P240" s="247">
        <v>486.459</v>
      </c>
    </row>
    <row r="241" spans="8:16" x14ac:dyDescent="0.3">
      <c r="H241" s="254">
        <v>43796</v>
      </c>
      <c r="I241" s="247">
        <v>203.96100000000001</v>
      </c>
      <c r="J241" s="247">
        <v>127.896</v>
      </c>
      <c r="K241" s="247">
        <v>59.738999999999997</v>
      </c>
      <c r="L241" s="247">
        <v>240.816</v>
      </c>
      <c r="M241" s="247">
        <v>141.26900000000001</v>
      </c>
      <c r="N241" s="247">
        <v>293.97500000000002</v>
      </c>
      <c r="O241" s="247">
        <v>81.792000000000002</v>
      </c>
      <c r="P241" s="247">
        <v>485.315</v>
      </c>
    </row>
    <row r="242" spans="8:16" x14ac:dyDescent="0.3">
      <c r="H242" s="254">
        <v>43797</v>
      </c>
      <c r="I242" s="247">
        <v>208.065</v>
      </c>
      <c r="J242" s="247">
        <v>125.325</v>
      </c>
      <c r="K242" s="247">
        <v>58.351999999999997</v>
      </c>
      <c r="L242" s="247">
        <v>236.803</v>
      </c>
      <c r="M242" s="247">
        <v>138.13800000000001</v>
      </c>
      <c r="N242" s="247">
        <v>293.54500000000002</v>
      </c>
      <c r="O242" s="247">
        <v>81.792000000000002</v>
      </c>
      <c r="P242" s="247">
        <v>483.63900000000001</v>
      </c>
    </row>
    <row r="243" spans="8:16" x14ac:dyDescent="0.3">
      <c r="H243" s="254">
        <v>43798</v>
      </c>
      <c r="I243" s="247">
        <v>202.946</v>
      </c>
      <c r="J243" s="247">
        <v>126.52</v>
      </c>
      <c r="K243" s="247">
        <v>58.34</v>
      </c>
      <c r="L243" s="247">
        <v>234.91800000000001</v>
      </c>
      <c r="M243" s="247">
        <v>133.83199999999999</v>
      </c>
      <c r="N243" s="247">
        <v>294.971</v>
      </c>
      <c r="O243" s="247">
        <v>77.106999999999999</v>
      </c>
      <c r="P243" s="247">
        <v>491.29300000000001</v>
      </c>
    </row>
    <row r="244" spans="8:16" x14ac:dyDescent="0.3">
      <c r="H244" s="254">
        <v>43801</v>
      </c>
      <c r="I244" s="247">
        <v>203.149</v>
      </c>
      <c r="J244" s="247">
        <v>126.017</v>
      </c>
      <c r="K244" s="247">
        <v>60.938000000000002</v>
      </c>
      <c r="L244" s="247">
        <v>235.54300000000001</v>
      </c>
      <c r="M244" s="247">
        <v>140.62700000000001</v>
      </c>
      <c r="N244" s="247">
        <v>302.49900000000002</v>
      </c>
      <c r="O244" s="247">
        <v>72.149000000000001</v>
      </c>
      <c r="P244" s="247">
        <v>497.28899999999999</v>
      </c>
    </row>
    <row r="245" spans="8:16" x14ac:dyDescent="0.3">
      <c r="H245" s="254">
        <v>43802</v>
      </c>
      <c r="I245" s="247">
        <v>211.66900000000001</v>
      </c>
      <c r="J245" s="247">
        <v>134.637</v>
      </c>
      <c r="K245" s="247">
        <v>71.087999999999994</v>
      </c>
      <c r="L245" s="247">
        <v>245.68799999999999</v>
      </c>
      <c r="M245" s="247">
        <v>148.72999999999999</v>
      </c>
      <c r="N245" s="247">
        <v>314.90800000000002</v>
      </c>
      <c r="O245" s="247">
        <v>73.872</v>
      </c>
      <c r="P245" s="247">
        <v>511.524</v>
      </c>
    </row>
    <row r="246" spans="8:16" x14ac:dyDescent="0.3">
      <c r="H246" s="254">
        <v>43803</v>
      </c>
      <c r="I246" s="247">
        <v>204.584</v>
      </c>
      <c r="J246" s="247">
        <v>128.36500000000001</v>
      </c>
      <c r="K246" s="247">
        <v>65.251000000000005</v>
      </c>
      <c r="L246" s="247">
        <v>238.10599999999999</v>
      </c>
      <c r="M246" s="247">
        <v>140.875</v>
      </c>
      <c r="N246" s="247">
        <v>309.39999999999998</v>
      </c>
      <c r="O246" s="247">
        <v>79.948999999999998</v>
      </c>
      <c r="P246" s="247">
        <v>506.33499999999998</v>
      </c>
    </row>
    <row r="247" spans="8:16" x14ac:dyDescent="0.3">
      <c r="H247" s="254">
        <v>43804</v>
      </c>
      <c r="I247" s="247">
        <v>200.703</v>
      </c>
      <c r="J247" s="247">
        <v>122.666</v>
      </c>
      <c r="K247" s="247">
        <v>60.752000000000002</v>
      </c>
      <c r="L247" s="247">
        <v>234.346</v>
      </c>
      <c r="M247" s="247">
        <v>137.55000000000001</v>
      </c>
      <c r="N247" s="247">
        <v>312.63200000000001</v>
      </c>
      <c r="O247" s="247">
        <v>75.296000000000006</v>
      </c>
      <c r="P247" s="247">
        <v>500.68400000000003</v>
      </c>
    </row>
    <row r="248" spans="8:16" x14ac:dyDescent="0.3">
      <c r="H248" s="254">
        <v>43805</v>
      </c>
      <c r="I248" s="247">
        <v>196.38300000000001</v>
      </c>
      <c r="J248" s="247">
        <v>120.76</v>
      </c>
      <c r="K248" s="247">
        <v>59.2</v>
      </c>
      <c r="L248" s="247">
        <v>230.233</v>
      </c>
      <c r="M248" s="247">
        <v>136.04400000000001</v>
      </c>
      <c r="N248" s="247">
        <v>312.61500000000001</v>
      </c>
      <c r="O248" s="247">
        <v>72.5</v>
      </c>
      <c r="P248" s="247">
        <v>494.1</v>
      </c>
    </row>
    <row r="249" spans="8:16" x14ac:dyDescent="0.3">
      <c r="H249" s="254">
        <v>43808</v>
      </c>
      <c r="I249" s="247">
        <v>195.553</v>
      </c>
      <c r="J249" s="247">
        <v>119.771</v>
      </c>
      <c r="K249" s="247">
        <v>57.216000000000001</v>
      </c>
      <c r="L249" s="247">
        <v>232.78200000000001</v>
      </c>
      <c r="M249" s="247">
        <v>137.119</v>
      </c>
      <c r="N249" s="247">
        <v>309.69400000000002</v>
      </c>
      <c r="O249" s="247">
        <v>68.856999999999999</v>
      </c>
      <c r="P249" s="247">
        <v>451.221</v>
      </c>
    </row>
    <row r="250" spans="8:16" x14ac:dyDescent="0.3">
      <c r="H250" s="254">
        <v>43809</v>
      </c>
      <c r="I250" s="247">
        <v>195.113</v>
      </c>
      <c r="J250" s="247">
        <v>116.18300000000001</v>
      </c>
      <c r="K250" s="247">
        <v>56.256999999999998</v>
      </c>
      <c r="L250" s="247">
        <v>232.47</v>
      </c>
      <c r="M250" s="247">
        <v>137.584</v>
      </c>
      <c r="N250" s="247">
        <v>303.64499999999998</v>
      </c>
      <c r="O250" s="247">
        <v>65.343999999999994</v>
      </c>
      <c r="P250" s="247">
        <v>446.31599999999997</v>
      </c>
    </row>
    <row r="251" spans="8:16" x14ac:dyDescent="0.3">
      <c r="H251" s="254">
        <v>43810</v>
      </c>
      <c r="I251" s="247">
        <v>198.83199999999999</v>
      </c>
      <c r="J251" s="247">
        <v>113.79</v>
      </c>
      <c r="K251" s="247">
        <v>57.460999999999999</v>
      </c>
      <c r="L251" s="247">
        <v>236.34</v>
      </c>
      <c r="M251" s="247">
        <v>135.46299999999999</v>
      </c>
      <c r="N251" s="247">
        <v>306.517</v>
      </c>
      <c r="O251" s="247">
        <v>62.505000000000003</v>
      </c>
      <c r="P251" s="247">
        <v>432.608</v>
      </c>
    </row>
    <row r="252" spans="8:16" x14ac:dyDescent="0.3">
      <c r="H252" s="254">
        <v>43811</v>
      </c>
      <c r="I252" s="247">
        <v>186.376</v>
      </c>
      <c r="J252" s="247">
        <v>103.974</v>
      </c>
      <c r="K252" s="247">
        <v>50.537999999999997</v>
      </c>
      <c r="L252" s="247">
        <v>223.37700000000001</v>
      </c>
      <c r="M252" s="247">
        <v>124.08199999999999</v>
      </c>
      <c r="N252" s="247">
        <v>283.86</v>
      </c>
      <c r="O252" s="247">
        <v>61.738999999999997</v>
      </c>
      <c r="P252" s="247">
        <v>419.72899999999998</v>
      </c>
    </row>
    <row r="253" spans="8:16" x14ac:dyDescent="0.3">
      <c r="H253" s="254">
        <v>43812</v>
      </c>
      <c r="I253" s="247">
        <v>194.458</v>
      </c>
      <c r="J253" s="247">
        <v>110.374</v>
      </c>
      <c r="K253" s="247">
        <v>55.945999999999998</v>
      </c>
      <c r="L253" s="247">
        <v>232.37899999999999</v>
      </c>
      <c r="M253" s="247">
        <v>131.405</v>
      </c>
      <c r="N253" s="247">
        <v>288.46899999999999</v>
      </c>
      <c r="O253" s="247">
        <v>53.234000000000002</v>
      </c>
      <c r="P253" s="247">
        <v>419.28500000000003</v>
      </c>
    </row>
    <row r="254" spans="8:16" x14ac:dyDescent="0.3">
      <c r="H254" s="254">
        <v>43815</v>
      </c>
      <c r="I254" s="247">
        <v>187.04599999999999</v>
      </c>
      <c r="J254" s="247">
        <v>99.992000000000004</v>
      </c>
      <c r="K254" s="247">
        <v>50.951000000000001</v>
      </c>
      <c r="L254" s="247">
        <v>224.751</v>
      </c>
      <c r="M254" s="247">
        <v>124.483</v>
      </c>
      <c r="N254" s="247">
        <v>285.64600000000002</v>
      </c>
      <c r="O254" s="247">
        <v>57.143000000000001</v>
      </c>
      <c r="P254" s="247">
        <v>407.84699999999998</v>
      </c>
    </row>
    <row r="255" spans="8:16" x14ac:dyDescent="0.3">
      <c r="H255" s="254">
        <v>43816</v>
      </c>
      <c r="I255" s="247">
        <v>180.46600000000001</v>
      </c>
      <c r="J255" s="247">
        <v>98.933000000000007</v>
      </c>
      <c r="K255" s="247">
        <v>49.942</v>
      </c>
      <c r="L255" s="247">
        <v>220.03800000000001</v>
      </c>
      <c r="M255" s="247">
        <v>124.955</v>
      </c>
      <c r="N255" s="247">
        <v>292.31200000000001</v>
      </c>
      <c r="O255" s="247">
        <v>54.381999999999998</v>
      </c>
      <c r="P255" s="247">
        <v>403.24099999999999</v>
      </c>
    </row>
    <row r="256" spans="8:16" x14ac:dyDescent="0.3">
      <c r="H256" s="254">
        <v>43817</v>
      </c>
      <c r="I256" s="247">
        <v>180.203</v>
      </c>
      <c r="J256" s="247">
        <v>96.567999999999998</v>
      </c>
      <c r="K256" s="247">
        <v>50.616999999999997</v>
      </c>
      <c r="L256" s="247">
        <v>218.66</v>
      </c>
      <c r="M256" s="247">
        <v>119.07899999999999</v>
      </c>
      <c r="N256" s="247">
        <v>283.66500000000002</v>
      </c>
      <c r="O256" s="247">
        <v>52.497999999999998</v>
      </c>
      <c r="P256" s="247">
        <v>405.45600000000002</v>
      </c>
    </row>
    <row r="257" spans="8:16" x14ac:dyDescent="0.3">
      <c r="H257" s="254">
        <v>43818</v>
      </c>
      <c r="I257" s="247">
        <v>177.66200000000001</v>
      </c>
      <c r="J257" s="247">
        <v>101.67100000000001</v>
      </c>
      <c r="K257" s="247">
        <v>63.546999999999997</v>
      </c>
      <c r="L257" s="247">
        <v>216.81899999999999</v>
      </c>
      <c r="M257" s="247">
        <v>119.375</v>
      </c>
      <c r="N257" s="247">
        <v>284.798</v>
      </c>
      <c r="O257" s="247">
        <v>47.658000000000001</v>
      </c>
      <c r="P257" s="247">
        <v>410.61200000000002</v>
      </c>
    </row>
    <row r="258" spans="8:16" x14ac:dyDescent="0.3">
      <c r="H258" s="254">
        <v>43819</v>
      </c>
      <c r="I258" s="247">
        <v>176.982</v>
      </c>
      <c r="J258" s="247">
        <v>99.706000000000003</v>
      </c>
      <c r="K258" s="247">
        <v>60.671999999999997</v>
      </c>
      <c r="L258" s="247">
        <v>215.81800000000001</v>
      </c>
      <c r="M258" s="247">
        <v>120.867</v>
      </c>
      <c r="N258" s="247">
        <v>279.10500000000002</v>
      </c>
      <c r="O258" s="247">
        <v>47.387</v>
      </c>
      <c r="P258" s="247">
        <v>401.46600000000001</v>
      </c>
    </row>
    <row r="259" spans="8:16" x14ac:dyDescent="0.3">
      <c r="H259" s="254">
        <v>43822</v>
      </c>
      <c r="I259" s="247">
        <v>172.048</v>
      </c>
      <c r="J259" s="247">
        <v>96.239000000000004</v>
      </c>
      <c r="K259" s="247">
        <v>56.695</v>
      </c>
      <c r="L259" s="247">
        <v>215.92699999999999</v>
      </c>
      <c r="M259" s="247">
        <v>119.31</v>
      </c>
      <c r="N259" s="247">
        <v>280.93900000000002</v>
      </c>
      <c r="O259" s="247">
        <v>48.947000000000003</v>
      </c>
      <c r="P259" s="247">
        <v>395.51299999999998</v>
      </c>
    </row>
    <row r="260" spans="8:16" x14ac:dyDescent="0.3">
      <c r="H260" s="254">
        <v>43823</v>
      </c>
      <c r="I260" s="247">
        <v>173.309</v>
      </c>
      <c r="J260" s="247">
        <v>100.36799999999999</v>
      </c>
      <c r="K260" s="247">
        <v>57.368000000000002</v>
      </c>
      <c r="L260" s="247">
        <v>217.625</v>
      </c>
      <c r="M260" s="247">
        <v>120.041</v>
      </c>
      <c r="N260" s="247">
        <v>281.10000000000002</v>
      </c>
      <c r="O260" s="247">
        <v>46.155999999999999</v>
      </c>
      <c r="P260" s="247">
        <v>395.51299999999998</v>
      </c>
    </row>
    <row r="261" spans="8:16" x14ac:dyDescent="0.3">
      <c r="H261" s="254">
        <v>43824</v>
      </c>
      <c r="I261" s="247">
        <v>173.309</v>
      </c>
      <c r="J261" s="247">
        <v>100.36799999999999</v>
      </c>
      <c r="K261" s="247">
        <v>57.368000000000002</v>
      </c>
      <c r="L261" s="247">
        <v>217.625</v>
      </c>
      <c r="M261" s="247">
        <v>120.041</v>
      </c>
      <c r="N261" s="247">
        <v>281.10000000000002</v>
      </c>
      <c r="O261" s="247">
        <v>46.155999999999999</v>
      </c>
      <c r="P261" s="247">
        <v>395.51299999999998</v>
      </c>
    </row>
    <row r="262" spans="8:16" x14ac:dyDescent="0.3">
      <c r="H262" s="254">
        <v>43825</v>
      </c>
      <c r="I262" s="247">
        <v>173.309</v>
      </c>
      <c r="J262" s="247">
        <v>100.36799999999999</v>
      </c>
      <c r="K262" s="247">
        <v>57.368000000000002</v>
      </c>
      <c r="L262" s="247">
        <v>217.625</v>
      </c>
      <c r="M262" s="247">
        <v>120.041</v>
      </c>
      <c r="N262" s="247">
        <v>281.10000000000002</v>
      </c>
      <c r="O262" s="247">
        <v>47.651000000000003</v>
      </c>
      <c r="P262" s="247">
        <v>395.51299999999998</v>
      </c>
    </row>
    <row r="263" spans="8:16" x14ac:dyDescent="0.3">
      <c r="H263" s="254">
        <v>43826</v>
      </c>
      <c r="I263" s="247">
        <v>175.804</v>
      </c>
      <c r="J263" s="247">
        <v>101.43</v>
      </c>
      <c r="K263" s="247">
        <v>62.058</v>
      </c>
      <c r="L263" s="247">
        <v>219.49299999999999</v>
      </c>
      <c r="M263" s="247">
        <v>122.747</v>
      </c>
      <c r="N263" s="247">
        <v>279.69499999999999</v>
      </c>
      <c r="O263" s="247">
        <v>49.615000000000002</v>
      </c>
      <c r="P263" s="247">
        <v>396.14100000000002</v>
      </c>
    </row>
    <row r="264" spans="8:16" x14ac:dyDescent="0.3">
      <c r="H264" s="254">
        <v>43829</v>
      </c>
      <c r="I264" s="247">
        <v>173.416</v>
      </c>
      <c r="J264" s="247">
        <v>98.611999999999995</v>
      </c>
      <c r="K264" s="247">
        <v>63.926000000000002</v>
      </c>
      <c r="L264" s="247">
        <v>220.79</v>
      </c>
      <c r="M264" s="247">
        <v>124.134</v>
      </c>
      <c r="N264" s="247">
        <v>280.41300000000001</v>
      </c>
      <c r="O264" s="247">
        <v>47.500999999999998</v>
      </c>
      <c r="P264" s="247">
        <v>395.56900000000002</v>
      </c>
    </row>
    <row r="265" spans="8:16" x14ac:dyDescent="0.3">
      <c r="H265" s="254">
        <v>43830</v>
      </c>
      <c r="I265" s="247">
        <v>169.86699999999999</v>
      </c>
      <c r="J265" s="247">
        <v>94.194000000000003</v>
      </c>
      <c r="K265" s="247">
        <v>62.274999999999999</v>
      </c>
      <c r="L265" s="247">
        <v>215.73500000000001</v>
      </c>
      <c r="M265" s="247">
        <v>121.98699999999999</v>
      </c>
      <c r="N265" s="247">
        <v>279.47399999999999</v>
      </c>
      <c r="O265" s="247">
        <v>48.935000000000002</v>
      </c>
      <c r="P265" s="247">
        <v>396.815</v>
      </c>
    </row>
    <row r="266" spans="8:16" x14ac:dyDescent="0.3">
      <c r="H266" s="254">
        <v>43831</v>
      </c>
      <c r="I266" s="247">
        <v>169.86699999999999</v>
      </c>
      <c r="J266" s="247">
        <v>94.194000000000003</v>
      </c>
      <c r="K266" s="247">
        <v>62.274999999999999</v>
      </c>
      <c r="L266" s="247">
        <v>215.73500000000001</v>
      </c>
      <c r="M266" s="247">
        <v>121.98699999999999</v>
      </c>
      <c r="N266" s="247">
        <v>279.47399999999999</v>
      </c>
      <c r="O266" s="247">
        <v>48.935000000000002</v>
      </c>
      <c r="P266" s="247">
        <v>396.815</v>
      </c>
    </row>
    <row r="267" spans="8:16" x14ac:dyDescent="0.3">
      <c r="H267" s="254">
        <v>43832</v>
      </c>
      <c r="I267" s="247">
        <v>174.434</v>
      </c>
      <c r="J267" s="247">
        <v>100.93600000000001</v>
      </c>
      <c r="K267" s="247">
        <v>62.292999999999999</v>
      </c>
      <c r="L267" s="247">
        <v>218.01599999999999</v>
      </c>
      <c r="M267" s="247">
        <v>122.93300000000001</v>
      </c>
      <c r="N267" s="247">
        <v>280.42599999999999</v>
      </c>
      <c r="O267" s="247">
        <v>45.301000000000002</v>
      </c>
      <c r="P267" s="247">
        <v>372.476</v>
      </c>
    </row>
    <row r="268" spans="8:16" x14ac:dyDescent="0.3">
      <c r="H268" s="254">
        <v>43833</v>
      </c>
      <c r="I268" s="247">
        <v>182.50399999999999</v>
      </c>
      <c r="J268" s="247">
        <v>111.648</v>
      </c>
      <c r="K268" s="247">
        <v>71.245000000000005</v>
      </c>
      <c r="L268" s="247">
        <v>227.416</v>
      </c>
      <c r="M268" s="247">
        <v>125.89700000000001</v>
      </c>
      <c r="N268" s="247">
        <v>284.90899999999999</v>
      </c>
      <c r="O268" s="247">
        <v>53.616999999999997</v>
      </c>
      <c r="P268" s="247">
        <v>375.17</v>
      </c>
    </row>
    <row r="269" spans="8:16" x14ac:dyDescent="0.3">
      <c r="H269" s="254">
        <v>43836</v>
      </c>
      <c r="I269" s="247">
        <v>184.16300000000001</v>
      </c>
      <c r="J269" s="247">
        <v>114.494</v>
      </c>
      <c r="K269" s="247">
        <v>75.837999999999994</v>
      </c>
      <c r="L269" s="247">
        <v>227.48</v>
      </c>
      <c r="M269" s="247">
        <v>127.456</v>
      </c>
      <c r="N269" s="247">
        <v>279.5</v>
      </c>
      <c r="O269" s="247">
        <v>56.494999999999997</v>
      </c>
      <c r="P269" s="247">
        <v>377.005</v>
      </c>
    </row>
    <row r="270" spans="8:16" x14ac:dyDescent="0.3">
      <c r="H270" s="254">
        <v>43837</v>
      </c>
      <c r="I270" s="247">
        <v>184.577</v>
      </c>
      <c r="J270" s="247">
        <v>114.39</v>
      </c>
      <c r="K270" s="247">
        <v>74.180000000000007</v>
      </c>
      <c r="L270" s="247">
        <v>225.864</v>
      </c>
      <c r="M270" s="247">
        <v>125.473</v>
      </c>
      <c r="N270" s="247">
        <v>277.84699999999998</v>
      </c>
      <c r="O270" s="247">
        <v>54.387999999999998</v>
      </c>
      <c r="P270" s="247">
        <v>376.97300000000001</v>
      </c>
    </row>
    <row r="271" spans="8:16" x14ac:dyDescent="0.3">
      <c r="H271" s="254">
        <v>43838</v>
      </c>
      <c r="I271" s="247">
        <v>168.9</v>
      </c>
      <c r="J271" s="247">
        <v>106.19199999999999</v>
      </c>
      <c r="K271" s="247">
        <v>70.41</v>
      </c>
      <c r="L271" s="247">
        <v>212.47900000000001</v>
      </c>
      <c r="M271" s="247">
        <v>119.208</v>
      </c>
      <c r="N271" s="247">
        <v>268.45999999999998</v>
      </c>
      <c r="O271" s="247">
        <v>54.639000000000003</v>
      </c>
      <c r="P271" s="247">
        <v>369.79899999999998</v>
      </c>
    </row>
    <row r="272" spans="8:16" x14ac:dyDescent="0.3">
      <c r="H272" s="254">
        <v>43839</v>
      </c>
      <c r="I272" s="247">
        <v>169.214</v>
      </c>
      <c r="J272" s="247">
        <v>107.033</v>
      </c>
      <c r="K272" s="247">
        <v>69.248000000000005</v>
      </c>
      <c r="L272" s="247">
        <v>213.59200000000001</v>
      </c>
      <c r="M272" s="247">
        <v>122.057</v>
      </c>
      <c r="N272" s="247">
        <v>267.63200000000001</v>
      </c>
      <c r="O272" s="247">
        <v>47.170999999999999</v>
      </c>
      <c r="P272" s="247">
        <v>359.29399999999998</v>
      </c>
    </row>
    <row r="273" spans="8:16" x14ac:dyDescent="0.3">
      <c r="H273" s="254">
        <v>43840</v>
      </c>
      <c r="I273" s="247">
        <v>162.48500000000001</v>
      </c>
      <c r="J273" s="247">
        <v>110.688</v>
      </c>
      <c r="K273" s="247">
        <v>71.031999999999996</v>
      </c>
      <c r="L273" s="247">
        <v>212.102</v>
      </c>
      <c r="M273" s="247">
        <v>122.742</v>
      </c>
      <c r="N273" s="247">
        <v>253.399</v>
      </c>
      <c r="O273" s="247">
        <v>48.273000000000003</v>
      </c>
      <c r="P273" s="247">
        <v>362.43599999999998</v>
      </c>
    </row>
    <row r="274" spans="8:16" x14ac:dyDescent="0.3">
      <c r="H274" s="254">
        <v>43843</v>
      </c>
      <c r="I274" s="247">
        <v>162.989</v>
      </c>
      <c r="J274" s="247">
        <v>102.11199999999999</v>
      </c>
      <c r="K274" s="247">
        <v>67.210999999999999</v>
      </c>
      <c r="L274" s="247">
        <v>210.18799999999999</v>
      </c>
      <c r="M274" s="247">
        <v>120.43600000000001</v>
      </c>
      <c r="N274" s="247">
        <v>243.26</v>
      </c>
      <c r="O274" s="247">
        <v>48.356000000000002</v>
      </c>
      <c r="P274" s="247">
        <v>350.78</v>
      </c>
    </row>
    <row r="275" spans="8:16" x14ac:dyDescent="0.3">
      <c r="H275" s="254">
        <v>43844</v>
      </c>
      <c r="I275" s="247">
        <v>160.15899999999999</v>
      </c>
      <c r="J275" s="247">
        <v>103.60599999999999</v>
      </c>
      <c r="K275" s="247">
        <v>68.685000000000002</v>
      </c>
      <c r="L275" s="247">
        <v>208.06100000000001</v>
      </c>
      <c r="M275" s="247">
        <v>117.774</v>
      </c>
      <c r="N275" s="247">
        <v>235.291</v>
      </c>
      <c r="O275" s="247">
        <v>48.234999999999999</v>
      </c>
      <c r="P275" s="247">
        <v>350.77</v>
      </c>
    </row>
    <row r="276" spans="8:16" x14ac:dyDescent="0.3">
      <c r="H276" s="254">
        <v>43845</v>
      </c>
      <c r="I276" s="247">
        <v>159.863</v>
      </c>
      <c r="J276" s="247">
        <v>103.291</v>
      </c>
      <c r="K276" s="247">
        <v>63.176000000000002</v>
      </c>
      <c r="L276" s="247">
        <v>210.995</v>
      </c>
      <c r="M276" s="247">
        <v>118.154</v>
      </c>
      <c r="N276" s="247">
        <v>236.50399999999999</v>
      </c>
      <c r="O276" s="247">
        <v>50.801000000000002</v>
      </c>
      <c r="P276" s="247">
        <v>338.36700000000002</v>
      </c>
    </row>
    <row r="277" spans="8:16" x14ac:dyDescent="0.3">
      <c r="H277" s="254">
        <v>43846</v>
      </c>
      <c r="I277" s="247">
        <v>157.845</v>
      </c>
      <c r="J277" s="247">
        <v>100.496</v>
      </c>
      <c r="K277" s="247">
        <v>64.590999999999994</v>
      </c>
      <c r="L277" s="247">
        <v>200.47</v>
      </c>
      <c r="M277" s="247">
        <v>117.723</v>
      </c>
      <c r="N277" s="247">
        <v>232.73099999999999</v>
      </c>
      <c r="O277" s="247">
        <v>49.453000000000003</v>
      </c>
      <c r="P277" s="247">
        <v>326.16300000000001</v>
      </c>
    </row>
    <row r="278" spans="8:16" x14ac:dyDescent="0.3">
      <c r="H278" s="254">
        <v>43847</v>
      </c>
      <c r="I278" s="247">
        <v>157.14400000000001</v>
      </c>
      <c r="J278" s="247">
        <v>100.22199999999999</v>
      </c>
      <c r="K278" s="247">
        <v>63.774999999999999</v>
      </c>
      <c r="L278" s="247">
        <v>201.64599999999999</v>
      </c>
      <c r="M278" s="247">
        <v>117.018</v>
      </c>
      <c r="N278" s="247">
        <v>232.51599999999999</v>
      </c>
      <c r="O278" s="247">
        <v>47.921999999999997</v>
      </c>
      <c r="P278" s="247">
        <v>323.63099999999997</v>
      </c>
    </row>
    <row r="279" spans="8:16" x14ac:dyDescent="0.3">
      <c r="H279" s="254">
        <v>43850</v>
      </c>
      <c r="I279" s="247">
        <v>158.321</v>
      </c>
      <c r="J279" s="247">
        <v>99.262</v>
      </c>
      <c r="K279" s="247">
        <v>63.954999999999998</v>
      </c>
      <c r="L279" s="247">
        <v>202.673</v>
      </c>
      <c r="M279" s="247">
        <v>117.95399999999999</v>
      </c>
      <c r="N279" s="247">
        <v>233.02</v>
      </c>
      <c r="O279" s="247">
        <v>47.921999999999997</v>
      </c>
      <c r="P279" s="247">
        <v>324.43099999999998</v>
      </c>
    </row>
    <row r="280" spans="8:16" x14ac:dyDescent="0.3">
      <c r="H280" s="254">
        <v>43851</v>
      </c>
      <c r="I280" s="247">
        <v>162.48099999999999</v>
      </c>
      <c r="J280" s="247">
        <v>103.64100000000001</v>
      </c>
      <c r="K280" s="247">
        <v>62.405000000000001</v>
      </c>
      <c r="L280" s="247">
        <v>206.327</v>
      </c>
      <c r="M280" s="247">
        <v>119.03</v>
      </c>
      <c r="N280" s="247">
        <v>235.75</v>
      </c>
      <c r="O280" s="247">
        <v>49.485999999999997</v>
      </c>
      <c r="P280" s="247">
        <v>333.24299999999999</v>
      </c>
    </row>
    <row r="281" spans="8:16" x14ac:dyDescent="0.3">
      <c r="H281" s="254">
        <v>43852</v>
      </c>
      <c r="I281" s="247">
        <v>162.316</v>
      </c>
      <c r="J281" s="247">
        <v>102.696</v>
      </c>
      <c r="K281" s="247">
        <v>62.088000000000001</v>
      </c>
      <c r="L281" s="247">
        <v>207.60599999999999</v>
      </c>
      <c r="M281" s="247">
        <v>118.605</v>
      </c>
      <c r="N281" s="247">
        <v>236.173</v>
      </c>
      <c r="O281" s="247">
        <v>52.497</v>
      </c>
      <c r="P281" s="247">
        <v>327.24200000000002</v>
      </c>
    </row>
    <row r="282" spans="8:16" x14ac:dyDescent="0.3">
      <c r="H282" s="254">
        <v>43853</v>
      </c>
      <c r="I282" s="247">
        <v>165.07400000000001</v>
      </c>
      <c r="J282" s="247">
        <v>105.20099999999999</v>
      </c>
      <c r="K282" s="247">
        <v>69.486000000000004</v>
      </c>
      <c r="L282" s="247">
        <v>210.655</v>
      </c>
      <c r="M282" s="247">
        <v>122.054</v>
      </c>
      <c r="N282" s="247">
        <v>249.43799999999999</v>
      </c>
      <c r="O282" s="247">
        <v>56.387</v>
      </c>
      <c r="P282" s="247">
        <v>351.02699999999999</v>
      </c>
    </row>
    <row r="283" spans="8:16" x14ac:dyDescent="0.3">
      <c r="H283" s="254">
        <v>43854</v>
      </c>
      <c r="I283" s="247">
        <v>171.49799999999999</v>
      </c>
      <c r="J283" s="247">
        <v>109.562</v>
      </c>
      <c r="K283" s="247">
        <v>75.372</v>
      </c>
      <c r="L283" s="247">
        <v>216.11</v>
      </c>
      <c r="M283" s="247">
        <v>124.81699999999999</v>
      </c>
      <c r="N283" s="247">
        <v>254.74799999999999</v>
      </c>
      <c r="O283" s="247">
        <v>57.948999999999998</v>
      </c>
      <c r="P283" s="247">
        <v>349.35199999999998</v>
      </c>
    </row>
    <row r="284" spans="8:16" x14ac:dyDescent="0.3">
      <c r="H284" s="254">
        <v>43857</v>
      </c>
      <c r="I284" s="247">
        <v>182.94900000000001</v>
      </c>
      <c r="J284" s="247">
        <v>116.07899999999999</v>
      </c>
      <c r="K284" s="247">
        <v>81.227000000000004</v>
      </c>
      <c r="L284" s="247">
        <v>226.17699999999999</v>
      </c>
      <c r="M284" s="247">
        <v>137.19900000000001</v>
      </c>
      <c r="N284" s="247">
        <v>267.65699999999998</v>
      </c>
      <c r="O284" s="247">
        <v>71.040000000000006</v>
      </c>
      <c r="P284" s="247">
        <v>376.59199999999998</v>
      </c>
    </row>
    <row r="285" spans="8:16" x14ac:dyDescent="0.3">
      <c r="H285" s="254">
        <v>43858</v>
      </c>
      <c r="I285" s="247">
        <v>176.92500000000001</v>
      </c>
      <c r="J285" s="247">
        <v>109.01900000000001</v>
      </c>
      <c r="K285" s="247">
        <v>76.902000000000001</v>
      </c>
      <c r="L285" s="247">
        <v>219.88</v>
      </c>
      <c r="M285" s="247">
        <v>129.595</v>
      </c>
      <c r="N285" s="247">
        <v>259.28699999999998</v>
      </c>
      <c r="O285" s="247">
        <v>75.036000000000001</v>
      </c>
      <c r="P285" s="247">
        <v>362.714</v>
      </c>
    </row>
    <row r="286" spans="8:16" x14ac:dyDescent="0.3">
      <c r="H286" s="254">
        <v>43859</v>
      </c>
      <c r="I286" s="247">
        <v>184.255</v>
      </c>
      <c r="J286" s="247">
        <v>114.27</v>
      </c>
      <c r="K286" s="247">
        <v>79.441999999999993</v>
      </c>
      <c r="L286" s="247">
        <v>226.971</v>
      </c>
      <c r="M286" s="247">
        <v>136.084</v>
      </c>
      <c r="N286" s="247">
        <v>264.20800000000003</v>
      </c>
      <c r="O286" s="247">
        <v>70.875</v>
      </c>
      <c r="P286" s="247">
        <v>358.42899999999997</v>
      </c>
    </row>
    <row r="287" spans="8:16" x14ac:dyDescent="0.3">
      <c r="H287" s="254">
        <v>43860</v>
      </c>
      <c r="I287" s="247">
        <v>182.691</v>
      </c>
      <c r="J287" s="247">
        <v>107.89</v>
      </c>
      <c r="K287" s="247">
        <v>75.790999999999997</v>
      </c>
      <c r="L287" s="247">
        <v>226.643</v>
      </c>
      <c r="M287" s="247">
        <v>136.58099999999999</v>
      </c>
      <c r="N287" s="247">
        <v>265.02999999999997</v>
      </c>
      <c r="O287" s="247">
        <v>73.662999999999997</v>
      </c>
      <c r="P287" s="247">
        <v>369.73</v>
      </c>
    </row>
    <row r="288" spans="8:16" x14ac:dyDescent="0.3">
      <c r="H288" s="254">
        <v>43861</v>
      </c>
      <c r="I288" s="247">
        <v>184.55799999999999</v>
      </c>
      <c r="J288" s="247">
        <v>111.60299999999999</v>
      </c>
      <c r="K288" s="247">
        <v>81.67</v>
      </c>
      <c r="L288" s="247">
        <v>233.95</v>
      </c>
      <c r="M288" s="247">
        <v>133.44300000000001</v>
      </c>
      <c r="N288" s="247">
        <v>272.654</v>
      </c>
      <c r="O288" s="247">
        <v>72.793999999999997</v>
      </c>
      <c r="P288" s="247">
        <v>372.012</v>
      </c>
    </row>
    <row r="289" spans="8:16" x14ac:dyDescent="0.3">
      <c r="H289" s="254">
        <v>43864</v>
      </c>
      <c r="I289" s="247">
        <v>181.03100000000001</v>
      </c>
      <c r="J289" s="247">
        <v>112.84399999999999</v>
      </c>
      <c r="K289" s="247">
        <v>78.831999999999994</v>
      </c>
      <c r="L289" s="247">
        <v>229.86500000000001</v>
      </c>
      <c r="M289" s="247">
        <v>128.304</v>
      </c>
      <c r="N289" s="247">
        <v>276.18200000000002</v>
      </c>
      <c r="O289" s="247">
        <v>76.534000000000006</v>
      </c>
      <c r="P289" s="247">
        <v>374.01900000000001</v>
      </c>
    </row>
    <row r="290" spans="8:16" x14ac:dyDescent="0.3">
      <c r="H290" s="254">
        <v>43865</v>
      </c>
      <c r="I290" s="247">
        <v>179.30199999999999</v>
      </c>
      <c r="J290" s="247">
        <v>112.34099999999999</v>
      </c>
      <c r="K290" s="247">
        <v>71.930999999999997</v>
      </c>
      <c r="L290" s="247">
        <v>224.58600000000001</v>
      </c>
      <c r="M290" s="247">
        <v>118.224</v>
      </c>
      <c r="N290" s="247">
        <v>267.584</v>
      </c>
      <c r="O290" s="247">
        <v>72.072000000000003</v>
      </c>
      <c r="P290" s="247">
        <v>357.71899999999999</v>
      </c>
    </row>
    <row r="291" spans="8:16" x14ac:dyDescent="0.3">
      <c r="H291" s="254">
        <v>43866</v>
      </c>
      <c r="I291" s="247">
        <v>174.99600000000001</v>
      </c>
      <c r="J291" s="247">
        <v>106.116</v>
      </c>
      <c r="K291" s="247">
        <v>71.168000000000006</v>
      </c>
      <c r="L291" s="247">
        <v>219.608</v>
      </c>
      <c r="M291" s="247">
        <v>112.864</v>
      </c>
      <c r="N291" s="247">
        <v>263.69200000000001</v>
      </c>
      <c r="O291" s="247">
        <v>68.153999999999996</v>
      </c>
      <c r="P291" s="247">
        <v>345.495</v>
      </c>
    </row>
    <row r="292" spans="8:16" x14ac:dyDescent="0.3">
      <c r="H292" s="254">
        <v>43867</v>
      </c>
      <c r="I292" s="247">
        <v>170.898</v>
      </c>
      <c r="J292" s="247">
        <v>107.691</v>
      </c>
      <c r="K292" s="247">
        <v>70.375</v>
      </c>
      <c r="L292" s="247">
        <v>218.321</v>
      </c>
      <c r="M292" s="247">
        <v>108.905</v>
      </c>
      <c r="N292" s="247">
        <v>260.755</v>
      </c>
      <c r="O292" s="247">
        <v>66.849000000000004</v>
      </c>
      <c r="P292" s="247">
        <v>334.95400000000001</v>
      </c>
    </row>
    <row r="293" spans="8:16" x14ac:dyDescent="0.3">
      <c r="H293" s="254">
        <v>43868</v>
      </c>
      <c r="I293" s="247">
        <v>175.524</v>
      </c>
      <c r="J293" s="247">
        <v>113.491</v>
      </c>
      <c r="K293" s="247">
        <v>75.397999999999996</v>
      </c>
      <c r="L293" s="247">
        <v>223.73099999999999</v>
      </c>
      <c r="M293" s="247">
        <v>111.977</v>
      </c>
      <c r="N293" s="247">
        <v>264.97199999999998</v>
      </c>
      <c r="O293" s="247">
        <v>69.349999999999994</v>
      </c>
      <c r="P293" s="247">
        <v>347.983</v>
      </c>
    </row>
    <row r="294" spans="8:16" x14ac:dyDescent="0.3">
      <c r="H294" s="254">
        <v>43871</v>
      </c>
      <c r="I294" s="247">
        <v>178.398</v>
      </c>
      <c r="J294" s="247">
        <v>115.01900000000001</v>
      </c>
      <c r="K294" s="247">
        <v>76.228999999999999</v>
      </c>
      <c r="L294" s="247">
        <v>226.251</v>
      </c>
      <c r="M294" s="247">
        <v>115.19799999999999</v>
      </c>
      <c r="N294" s="247">
        <v>266.00799999999998</v>
      </c>
      <c r="O294" s="247">
        <v>72.183000000000007</v>
      </c>
      <c r="P294" s="247">
        <v>361.11</v>
      </c>
    </row>
    <row r="295" spans="8:16" x14ac:dyDescent="0.3">
      <c r="H295" s="254">
        <v>43872</v>
      </c>
      <c r="I295" s="247">
        <v>176.398</v>
      </c>
      <c r="J295" s="247">
        <v>101.31100000000001</v>
      </c>
      <c r="K295" s="247">
        <v>68.832999999999998</v>
      </c>
      <c r="L295" s="247">
        <v>221.453</v>
      </c>
      <c r="M295" s="247">
        <v>102.041</v>
      </c>
      <c r="N295" s="247">
        <v>260.95800000000003</v>
      </c>
      <c r="O295" s="247">
        <v>70.724999999999994</v>
      </c>
      <c r="P295" s="247">
        <v>347.44099999999997</v>
      </c>
    </row>
    <row r="296" spans="8:16" x14ac:dyDescent="0.3">
      <c r="H296" s="254">
        <v>43873</v>
      </c>
      <c r="I296" s="247">
        <v>172.804</v>
      </c>
      <c r="J296" s="247">
        <v>99.956999999999994</v>
      </c>
      <c r="K296" s="247">
        <v>66.042000000000002</v>
      </c>
      <c r="L296" s="247">
        <v>217.792</v>
      </c>
      <c r="M296" s="247">
        <v>98.98</v>
      </c>
      <c r="N296" s="247">
        <v>259.59899999999999</v>
      </c>
      <c r="O296" s="247">
        <v>66.754000000000005</v>
      </c>
      <c r="P296" s="247">
        <v>335.87400000000002</v>
      </c>
    </row>
    <row r="297" spans="8:16" x14ac:dyDescent="0.3">
      <c r="H297" s="254">
        <v>43874</v>
      </c>
      <c r="I297" s="247">
        <v>173.983</v>
      </c>
      <c r="J297" s="247">
        <v>100.726</v>
      </c>
      <c r="K297" s="247">
        <v>66.049000000000007</v>
      </c>
      <c r="L297" s="247">
        <v>219.74100000000001</v>
      </c>
      <c r="M297" s="247">
        <v>96.820999999999998</v>
      </c>
      <c r="N297" s="247">
        <v>260.214</v>
      </c>
      <c r="O297" s="247">
        <v>68.731999999999999</v>
      </c>
      <c r="P297" s="247">
        <v>330.83699999999999</v>
      </c>
    </row>
    <row r="298" spans="8:16" x14ac:dyDescent="0.3">
      <c r="H298" s="254">
        <v>43875</v>
      </c>
      <c r="I298" s="247">
        <v>175.00700000000001</v>
      </c>
      <c r="J298" s="247">
        <v>101.929</v>
      </c>
      <c r="K298" s="247">
        <v>69.319999999999993</v>
      </c>
      <c r="L298" s="247">
        <v>219.238</v>
      </c>
      <c r="M298" s="247">
        <v>99.968000000000004</v>
      </c>
      <c r="N298" s="247">
        <v>250.79400000000001</v>
      </c>
      <c r="O298" s="247">
        <v>66.959999999999994</v>
      </c>
      <c r="P298" s="247">
        <v>327.76</v>
      </c>
    </row>
    <row r="299" spans="8:16" x14ac:dyDescent="0.3">
      <c r="H299" s="254">
        <v>43878</v>
      </c>
      <c r="I299" s="247">
        <v>174.857</v>
      </c>
      <c r="J299" s="247">
        <v>98.477000000000004</v>
      </c>
      <c r="K299" s="247">
        <v>62.24</v>
      </c>
      <c r="L299" s="247">
        <v>217.83099999999999</v>
      </c>
      <c r="M299" s="247">
        <v>98.498000000000005</v>
      </c>
      <c r="N299" s="247">
        <v>247.27699999999999</v>
      </c>
      <c r="O299" s="247">
        <v>66.959999999999994</v>
      </c>
      <c r="P299" s="247">
        <v>325.62299999999999</v>
      </c>
    </row>
    <row r="300" spans="8:16" x14ac:dyDescent="0.3">
      <c r="H300" s="254">
        <v>43879</v>
      </c>
      <c r="I300" s="247">
        <v>175.053</v>
      </c>
      <c r="J300" s="247">
        <v>104.703</v>
      </c>
      <c r="K300" s="247">
        <v>64.915000000000006</v>
      </c>
      <c r="L300" s="247">
        <v>220.51900000000001</v>
      </c>
      <c r="M300" s="247">
        <v>103.836</v>
      </c>
      <c r="N300" s="247">
        <v>248.86500000000001</v>
      </c>
      <c r="O300" s="247">
        <v>69.135999999999996</v>
      </c>
      <c r="P300" s="247">
        <v>335.899</v>
      </c>
    </row>
    <row r="301" spans="8:16" x14ac:dyDescent="0.3">
      <c r="H301" s="254">
        <v>43880</v>
      </c>
      <c r="I301" s="247">
        <v>172.994</v>
      </c>
      <c r="J301" s="247">
        <v>101.744</v>
      </c>
      <c r="K301" s="247">
        <v>66.418000000000006</v>
      </c>
      <c r="L301" s="247">
        <v>218.62799999999999</v>
      </c>
      <c r="M301" s="247">
        <v>101.98</v>
      </c>
      <c r="N301" s="247">
        <v>244.31899999999999</v>
      </c>
      <c r="O301" s="247">
        <v>67.108000000000004</v>
      </c>
      <c r="P301" s="247">
        <v>330.279</v>
      </c>
    </row>
    <row r="302" spans="8:16" x14ac:dyDescent="0.3">
      <c r="H302" s="254">
        <v>43881</v>
      </c>
      <c r="I302" s="247">
        <v>173.55199999999999</v>
      </c>
      <c r="J302" s="247">
        <v>105.26</v>
      </c>
      <c r="K302" s="247">
        <v>69.697999999999993</v>
      </c>
      <c r="L302" s="247">
        <v>219.792</v>
      </c>
      <c r="M302" s="247">
        <v>107.187</v>
      </c>
      <c r="N302" s="247">
        <v>237.62899999999999</v>
      </c>
      <c r="O302" s="247">
        <v>65.497</v>
      </c>
      <c r="P302" s="247">
        <v>331.66199999999998</v>
      </c>
    </row>
    <row r="303" spans="8:16" x14ac:dyDescent="0.3">
      <c r="H303" s="254">
        <v>43882</v>
      </c>
      <c r="I303" s="247">
        <v>174.70699999999999</v>
      </c>
      <c r="J303" s="247">
        <v>107.235</v>
      </c>
      <c r="K303" s="247">
        <v>72.495000000000005</v>
      </c>
      <c r="L303" s="247">
        <v>223.03800000000001</v>
      </c>
      <c r="M303" s="247">
        <v>110.587</v>
      </c>
      <c r="N303" s="247">
        <v>234.697</v>
      </c>
      <c r="O303" s="247">
        <v>68.411000000000001</v>
      </c>
      <c r="P303" s="247">
        <v>348.209</v>
      </c>
    </row>
    <row r="304" spans="8:16" x14ac:dyDescent="0.3">
      <c r="H304" s="254">
        <v>43885</v>
      </c>
      <c r="I304" s="247">
        <v>187.22800000000001</v>
      </c>
      <c r="J304" s="247">
        <v>111.428</v>
      </c>
      <c r="K304" s="247">
        <v>76.635999999999996</v>
      </c>
      <c r="L304" s="247">
        <v>235.584</v>
      </c>
      <c r="M304" s="247">
        <v>123.946</v>
      </c>
      <c r="N304" s="247">
        <v>248.18899999999999</v>
      </c>
      <c r="O304" s="247">
        <v>77.718000000000004</v>
      </c>
      <c r="P304" s="247">
        <v>376.63</v>
      </c>
    </row>
    <row r="305" spans="8:16" x14ac:dyDescent="0.3">
      <c r="H305" s="254">
        <v>43886</v>
      </c>
      <c r="I305" s="247">
        <v>191.56</v>
      </c>
      <c r="J305" s="247">
        <v>115.85899999999999</v>
      </c>
      <c r="K305" s="247">
        <v>74.307000000000002</v>
      </c>
      <c r="L305" s="247">
        <v>237.24700000000001</v>
      </c>
      <c r="M305" s="247">
        <v>128.16300000000001</v>
      </c>
      <c r="N305" s="247">
        <v>255.77</v>
      </c>
      <c r="O305" s="247">
        <v>78.64</v>
      </c>
      <c r="P305" s="247">
        <v>390.51</v>
      </c>
    </row>
    <row r="306" spans="8:16" x14ac:dyDescent="0.3">
      <c r="H306" s="254">
        <v>43887</v>
      </c>
      <c r="I306" s="247">
        <v>198.17</v>
      </c>
      <c r="J306" s="247">
        <v>117.76</v>
      </c>
      <c r="K306" s="247">
        <v>79.995000000000005</v>
      </c>
      <c r="L306" s="247">
        <v>237.27199999999999</v>
      </c>
      <c r="M306" s="247">
        <v>135.36199999999999</v>
      </c>
      <c r="N306" s="247">
        <v>260.32100000000003</v>
      </c>
      <c r="O306" s="247">
        <v>82.715999999999994</v>
      </c>
      <c r="P306" s="247">
        <v>411.74</v>
      </c>
    </row>
    <row r="307" spans="8:16" x14ac:dyDescent="0.3">
      <c r="H307" s="254">
        <v>43888</v>
      </c>
      <c r="I307" s="247">
        <v>214.40199999999999</v>
      </c>
      <c r="J307" s="247">
        <v>128.886</v>
      </c>
      <c r="K307" s="247">
        <v>91.831000000000003</v>
      </c>
      <c r="L307" s="247">
        <v>253.74</v>
      </c>
      <c r="M307" s="247">
        <v>157.19399999999999</v>
      </c>
      <c r="N307" s="247">
        <v>290.00799999999998</v>
      </c>
      <c r="O307" s="247">
        <v>87.992000000000004</v>
      </c>
      <c r="P307" s="247">
        <v>442.64699999999999</v>
      </c>
    </row>
    <row r="308" spans="8:16" x14ac:dyDescent="0.3">
      <c r="H308" s="254">
        <v>43889</v>
      </c>
      <c r="I308" s="247">
        <v>233.96299999999999</v>
      </c>
      <c r="J308" s="247">
        <v>150.929</v>
      </c>
      <c r="K308" s="247">
        <v>103.417</v>
      </c>
      <c r="L308" s="247">
        <v>282.02499999999998</v>
      </c>
      <c r="M308" s="247">
        <v>190.83199999999999</v>
      </c>
      <c r="N308" s="247">
        <v>331.57600000000002</v>
      </c>
      <c r="O308" s="247">
        <v>114.45699999999999</v>
      </c>
      <c r="P308" s="247">
        <v>474.08800000000002</v>
      </c>
    </row>
    <row r="309" spans="8:16" x14ac:dyDescent="0.3">
      <c r="H309" s="254">
        <v>43892</v>
      </c>
      <c r="I309" s="247">
        <v>219.74199999999999</v>
      </c>
      <c r="J309" s="247">
        <v>147.44300000000001</v>
      </c>
      <c r="K309" s="247">
        <v>103.199</v>
      </c>
      <c r="L309" s="247">
        <v>280.02800000000002</v>
      </c>
      <c r="M309" s="247">
        <v>190.66300000000001</v>
      </c>
      <c r="N309" s="247">
        <v>328.18700000000001</v>
      </c>
      <c r="O309" s="247">
        <v>124.90300000000001</v>
      </c>
      <c r="P309" s="247">
        <v>470.40600000000001</v>
      </c>
    </row>
    <row r="310" spans="8:16" x14ac:dyDescent="0.3">
      <c r="H310" s="254">
        <v>43893</v>
      </c>
      <c r="I310" s="247">
        <v>233.23</v>
      </c>
      <c r="J310" s="247">
        <v>145.12</v>
      </c>
      <c r="K310" s="247">
        <v>105.1</v>
      </c>
      <c r="L310" s="247">
        <v>273.78800000000001</v>
      </c>
      <c r="M310" s="247">
        <v>182.43700000000001</v>
      </c>
      <c r="N310" s="247">
        <v>325.07600000000002</v>
      </c>
      <c r="O310" s="247">
        <v>108.443</v>
      </c>
      <c r="P310" s="247">
        <v>444.25099999999998</v>
      </c>
    </row>
    <row r="311" spans="8:16" x14ac:dyDescent="0.3">
      <c r="H311" s="254">
        <v>43894</v>
      </c>
      <c r="I311" s="247">
        <v>233.70500000000001</v>
      </c>
      <c r="J311" s="247">
        <v>151.506</v>
      </c>
      <c r="K311" s="247">
        <v>111.569</v>
      </c>
      <c r="L311" s="247">
        <v>270.24799999999999</v>
      </c>
      <c r="M311" s="247">
        <v>178.64599999999999</v>
      </c>
      <c r="N311" s="247">
        <v>327.35599999999999</v>
      </c>
      <c r="O311" s="247">
        <v>124.065</v>
      </c>
      <c r="P311" s="247">
        <v>470.86399999999998</v>
      </c>
    </row>
    <row r="312" spans="8:16" x14ac:dyDescent="0.3">
      <c r="H312" s="254">
        <v>43895</v>
      </c>
      <c r="I312" s="247">
        <v>234.01</v>
      </c>
      <c r="J312" s="247">
        <v>151.506</v>
      </c>
      <c r="K312" s="247">
        <v>105.654</v>
      </c>
      <c r="L312" s="247">
        <v>271.43299999999999</v>
      </c>
      <c r="M312" s="247">
        <v>173.28200000000001</v>
      </c>
      <c r="N312" s="247">
        <v>332.59</v>
      </c>
      <c r="O312" s="247">
        <v>115.30800000000001</v>
      </c>
      <c r="P312" s="247">
        <v>530.029</v>
      </c>
    </row>
    <row r="313" spans="8:16" x14ac:dyDescent="0.3">
      <c r="H313" s="254">
        <v>43896</v>
      </c>
      <c r="I313" s="247">
        <v>237.929</v>
      </c>
      <c r="J313" s="247">
        <v>159.226</v>
      </c>
      <c r="K313" s="247">
        <v>121.306</v>
      </c>
      <c r="L313" s="247">
        <v>282.71600000000001</v>
      </c>
      <c r="M313" s="247">
        <v>179.768</v>
      </c>
      <c r="N313" s="247">
        <v>351.661</v>
      </c>
      <c r="O313" s="247">
        <v>127.96</v>
      </c>
      <c r="P313" s="247">
        <v>584.57299999999998</v>
      </c>
    </row>
    <row r="314" spans="8:16" x14ac:dyDescent="0.3">
      <c r="H314" s="254">
        <v>43899</v>
      </c>
      <c r="I314" s="247">
        <v>328.05599999999998</v>
      </c>
      <c r="J314" s="247">
        <v>204.905</v>
      </c>
      <c r="K314" s="247">
        <v>181.786</v>
      </c>
      <c r="L314" s="247">
        <v>361.85399999999998</v>
      </c>
      <c r="M314" s="247">
        <v>312.19099999999997</v>
      </c>
      <c r="N314" s="247">
        <v>497.15899999999999</v>
      </c>
      <c r="O314" s="247">
        <v>181.91800000000001</v>
      </c>
      <c r="P314" s="247">
        <v>688.93299999999999</v>
      </c>
    </row>
    <row r="315" spans="8:16" x14ac:dyDescent="0.3">
      <c r="H315" s="254">
        <v>43900</v>
      </c>
      <c r="I315" s="247">
        <v>322.47800000000001</v>
      </c>
      <c r="J315" s="247">
        <v>187.87100000000001</v>
      </c>
      <c r="K315" s="247">
        <v>167.12100000000001</v>
      </c>
      <c r="L315" s="247">
        <v>346.03199999999998</v>
      </c>
      <c r="M315" s="247">
        <v>291.464</v>
      </c>
      <c r="N315" s="247">
        <v>486.87299999999999</v>
      </c>
      <c r="O315" s="247">
        <v>166.619</v>
      </c>
      <c r="P315" s="247">
        <v>702.52599999999995</v>
      </c>
    </row>
    <row r="316" spans="8:16" x14ac:dyDescent="0.3">
      <c r="H316" s="254">
        <v>43901</v>
      </c>
      <c r="I316" s="247">
        <v>334.92399999999998</v>
      </c>
      <c r="J316" s="247">
        <v>192.14</v>
      </c>
      <c r="K316" s="247">
        <v>173.82499999999999</v>
      </c>
      <c r="L316" s="247">
        <v>349.685</v>
      </c>
      <c r="M316" s="247">
        <v>312.274</v>
      </c>
      <c r="N316" s="247">
        <v>514.13</v>
      </c>
      <c r="O316" s="247">
        <v>167.02099999999999</v>
      </c>
      <c r="P316" s="247">
        <v>743.70299999999997</v>
      </c>
    </row>
    <row r="317" spans="8:16" x14ac:dyDescent="0.3">
      <c r="H317" s="254">
        <v>43902</v>
      </c>
      <c r="I317" s="247">
        <v>405.69</v>
      </c>
      <c r="J317" s="247">
        <v>255.07400000000001</v>
      </c>
      <c r="K317" s="247">
        <v>215.69499999999999</v>
      </c>
      <c r="L317" s="247">
        <v>398.47199999999998</v>
      </c>
      <c r="M317" s="247">
        <v>448.16800000000001</v>
      </c>
      <c r="N317" s="247">
        <v>606.10500000000002</v>
      </c>
      <c r="O317" s="247">
        <v>187.79499999999999</v>
      </c>
      <c r="P317" s="247">
        <v>999.779</v>
      </c>
    </row>
    <row r="318" spans="8:16" x14ac:dyDescent="0.3">
      <c r="H318" s="254">
        <v>43903</v>
      </c>
      <c r="I318" s="247">
        <v>392.029</v>
      </c>
      <c r="J318" s="247">
        <v>235.77500000000001</v>
      </c>
      <c r="K318" s="247">
        <v>205.86199999999999</v>
      </c>
      <c r="L318" s="247">
        <v>373.23</v>
      </c>
      <c r="M318" s="247">
        <v>431.75599999999997</v>
      </c>
      <c r="N318" s="247">
        <v>602.74599999999998</v>
      </c>
      <c r="O318" s="247">
        <v>198.59100000000001</v>
      </c>
      <c r="P318" s="247">
        <v>912.99300000000005</v>
      </c>
    </row>
    <row r="319" spans="8:16" x14ac:dyDescent="0.3">
      <c r="H319" s="254">
        <v>43906</v>
      </c>
      <c r="I319" s="247">
        <v>415.37400000000002</v>
      </c>
      <c r="J319" s="247">
        <v>276.42700000000002</v>
      </c>
      <c r="K319" s="247">
        <v>234.995</v>
      </c>
      <c r="L319" s="247">
        <v>401.25200000000001</v>
      </c>
      <c r="M319" s="247">
        <v>509.392</v>
      </c>
      <c r="N319" s="247">
        <v>675.66499999999996</v>
      </c>
      <c r="O319" s="247">
        <v>199.81299999999999</v>
      </c>
      <c r="P319" s="247">
        <v>1025.827</v>
      </c>
    </row>
    <row r="320" spans="8:16" x14ac:dyDescent="0.3">
      <c r="H320" s="254">
        <v>43907</v>
      </c>
      <c r="I320" s="247">
        <v>430.666</v>
      </c>
      <c r="J320" s="247">
        <v>268.709</v>
      </c>
      <c r="K320" s="247">
        <v>225.185</v>
      </c>
      <c r="L320" s="247">
        <v>401.57299999999998</v>
      </c>
      <c r="M320" s="247">
        <v>475.64699999999999</v>
      </c>
      <c r="N320" s="247">
        <v>659.351</v>
      </c>
      <c r="O320" s="247">
        <v>222.71799999999999</v>
      </c>
      <c r="P320" s="247">
        <v>1063.0709999999999</v>
      </c>
    </row>
    <row r="321" spans="8:16" x14ac:dyDescent="0.3">
      <c r="H321" s="254">
        <v>43908</v>
      </c>
      <c r="I321" s="247">
        <v>535.89300000000003</v>
      </c>
      <c r="J321" s="247">
        <v>350.71800000000002</v>
      </c>
      <c r="K321" s="247">
        <v>307.07900000000001</v>
      </c>
      <c r="L321" s="247">
        <v>481.52600000000001</v>
      </c>
      <c r="M321" s="247">
        <v>641.36300000000006</v>
      </c>
      <c r="N321" s="247">
        <v>740.08299999999997</v>
      </c>
      <c r="O321" s="247">
        <v>241.886</v>
      </c>
      <c r="P321" s="247">
        <v>1328.04</v>
      </c>
    </row>
    <row r="322" spans="8:16" x14ac:dyDescent="0.3">
      <c r="H322" s="254">
        <v>43909</v>
      </c>
      <c r="I322" s="247">
        <v>571.58299999999997</v>
      </c>
      <c r="J322" s="247">
        <v>369.35700000000003</v>
      </c>
      <c r="K322" s="247">
        <v>322.59199999999998</v>
      </c>
      <c r="L322" s="247">
        <v>499.471</v>
      </c>
      <c r="M322" s="247">
        <v>681.50599999999997</v>
      </c>
      <c r="N322" s="247">
        <v>844.38</v>
      </c>
      <c r="O322" s="247">
        <v>300.64400000000001</v>
      </c>
      <c r="P322" s="247">
        <v>1342.3150000000001</v>
      </c>
    </row>
    <row r="323" spans="8:16" x14ac:dyDescent="0.3">
      <c r="H323" s="254">
        <v>43910</v>
      </c>
      <c r="I323" s="247">
        <v>617.51900000000001</v>
      </c>
      <c r="J323" s="247">
        <v>373.596</v>
      </c>
      <c r="K323" s="247">
        <v>302.45299999999997</v>
      </c>
      <c r="L323" s="247">
        <v>512.904</v>
      </c>
      <c r="M323" s="247">
        <v>670.39099999999996</v>
      </c>
      <c r="N323" s="247">
        <v>733.71400000000006</v>
      </c>
      <c r="O323" s="247">
        <v>321.04399999999998</v>
      </c>
      <c r="P323" s="247">
        <v>1299.22</v>
      </c>
    </row>
    <row r="324" spans="8:16" x14ac:dyDescent="0.3">
      <c r="H324" s="254">
        <v>43913</v>
      </c>
      <c r="I324" s="247">
        <v>662.09799999999996</v>
      </c>
      <c r="J324" s="247">
        <v>391.041</v>
      </c>
      <c r="K324" s="247">
        <v>298.46699999999998</v>
      </c>
      <c r="L324" s="247">
        <v>539.40599999999995</v>
      </c>
      <c r="M324" s="247">
        <v>738.88099999999997</v>
      </c>
      <c r="N324" s="247">
        <v>853.66899999999998</v>
      </c>
      <c r="O324" s="247">
        <v>360.77499999999998</v>
      </c>
      <c r="P324" s="247">
        <v>1330.2360000000001</v>
      </c>
    </row>
    <row r="325" spans="8:16" x14ac:dyDescent="0.3">
      <c r="H325" s="254">
        <v>43914</v>
      </c>
      <c r="I325" s="247">
        <v>644.15200000000004</v>
      </c>
      <c r="J325" s="247">
        <v>391.041</v>
      </c>
      <c r="K325" s="247">
        <v>267.89</v>
      </c>
      <c r="L325" s="247">
        <v>526.31899999999996</v>
      </c>
      <c r="M325" s="247">
        <v>690.58</v>
      </c>
      <c r="N325" s="247">
        <v>832.27800000000002</v>
      </c>
      <c r="O325" s="247">
        <v>367.14800000000002</v>
      </c>
      <c r="P325" s="247">
        <v>1226.1410000000001</v>
      </c>
    </row>
    <row r="326" spans="8:16" x14ac:dyDescent="0.3">
      <c r="H326" s="254">
        <v>43915</v>
      </c>
      <c r="I326" s="247">
        <v>621.154</v>
      </c>
      <c r="J326" s="247">
        <v>300.49799999999999</v>
      </c>
      <c r="K326" s="247">
        <v>238.596</v>
      </c>
      <c r="L326" s="247">
        <v>510.30799999999999</v>
      </c>
      <c r="M326" s="247">
        <v>608.53099999999995</v>
      </c>
      <c r="N326" s="247">
        <v>780.3</v>
      </c>
      <c r="O326" s="247">
        <v>338.29</v>
      </c>
      <c r="P326" s="247">
        <v>1066.2619999999999</v>
      </c>
    </row>
    <row r="327" spans="8:16" x14ac:dyDescent="0.3">
      <c r="H327" s="254">
        <v>43916</v>
      </c>
      <c r="I327" s="247">
        <v>589.59799999999996</v>
      </c>
      <c r="J327" s="247">
        <v>307.61399999999998</v>
      </c>
      <c r="K327" s="247">
        <v>224.63200000000001</v>
      </c>
      <c r="L327" s="247">
        <v>462.43200000000002</v>
      </c>
      <c r="M327" s="247">
        <v>538.947</v>
      </c>
      <c r="N327" s="247">
        <v>683.96400000000006</v>
      </c>
      <c r="O327" s="247">
        <v>334.63099999999997</v>
      </c>
      <c r="P327" s="247">
        <v>1014.348</v>
      </c>
    </row>
    <row r="328" spans="8:16" x14ac:dyDescent="0.3">
      <c r="H328" s="254">
        <v>43917</v>
      </c>
      <c r="I328" s="247">
        <v>593.14700000000005</v>
      </c>
      <c r="J328" s="247">
        <v>289.13</v>
      </c>
      <c r="K328" s="247">
        <v>223.38499999999999</v>
      </c>
      <c r="L328" s="247">
        <v>484.096</v>
      </c>
      <c r="M328" s="247">
        <v>485.33199999999999</v>
      </c>
      <c r="N328" s="247">
        <v>700.53499999999997</v>
      </c>
      <c r="O328" s="247">
        <v>296.38900000000001</v>
      </c>
      <c r="P328" s="247">
        <v>1024.3130000000001</v>
      </c>
    </row>
    <row r="329" spans="8:16" x14ac:dyDescent="0.3">
      <c r="H329" s="254">
        <v>43920</v>
      </c>
      <c r="I329" s="247">
        <v>601.90599999999995</v>
      </c>
      <c r="J329" s="247">
        <v>316.29300000000001</v>
      </c>
      <c r="K329" s="247">
        <v>246.79499999999999</v>
      </c>
      <c r="L329" s="247">
        <v>481.55700000000002</v>
      </c>
      <c r="M329" s="247">
        <v>511.649</v>
      </c>
      <c r="N329" s="247">
        <v>702.96500000000003</v>
      </c>
      <c r="O329" s="247">
        <v>305.68400000000003</v>
      </c>
      <c r="P329" s="247">
        <v>1065.867</v>
      </c>
    </row>
    <row r="330" spans="8:16" x14ac:dyDescent="0.3">
      <c r="H330" s="254">
        <v>43921</v>
      </c>
      <c r="I330" s="247">
        <v>596.14099999999996</v>
      </c>
      <c r="J330" s="247">
        <v>302.995</v>
      </c>
      <c r="K330" s="247">
        <v>234.369</v>
      </c>
      <c r="L330" s="247">
        <v>482.39499999999998</v>
      </c>
      <c r="M330" s="247">
        <v>508.95299999999997</v>
      </c>
      <c r="N330" s="247">
        <v>699.81200000000001</v>
      </c>
      <c r="O330" s="247">
        <v>298.33699999999999</v>
      </c>
      <c r="P330" s="247">
        <v>924.13099999999997</v>
      </c>
    </row>
    <row r="331" spans="8:16" x14ac:dyDescent="0.3">
      <c r="H331" s="254">
        <v>43922</v>
      </c>
      <c r="I331" s="247">
        <v>600.46900000000005</v>
      </c>
      <c r="J331" s="247">
        <v>304.36200000000002</v>
      </c>
      <c r="K331" s="247">
        <v>245.41</v>
      </c>
      <c r="L331" s="247">
        <v>475.59100000000001</v>
      </c>
      <c r="M331" s="247">
        <v>522.36699999999996</v>
      </c>
      <c r="N331" s="247">
        <v>708.86699999999996</v>
      </c>
      <c r="O331" s="247">
        <v>297.178</v>
      </c>
      <c r="P331" s="247">
        <v>939.12199999999996</v>
      </c>
    </row>
    <row r="332" spans="8:16" x14ac:dyDescent="0.3">
      <c r="H332" s="254">
        <v>43923</v>
      </c>
      <c r="I332" s="247">
        <v>595.53200000000004</v>
      </c>
      <c r="J332" s="247">
        <v>297.51</v>
      </c>
      <c r="K332" s="247">
        <v>210.79499999999999</v>
      </c>
      <c r="L332" s="247">
        <v>474.512</v>
      </c>
      <c r="M332" s="247">
        <v>463.762</v>
      </c>
      <c r="N332" s="247">
        <v>681.423</v>
      </c>
      <c r="O332" s="247">
        <v>285.62400000000002</v>
      </c>
      <c r="P332" s="247">
        <v>943.154</v>
      </c>
    </row>
    <row r="333" spans="8:16" x14ac:dyDescent="0.3">
      <c r="H333" s="254">
        <v>43924</v>
      </c>
      <c r="I333" s="247">
        <v>567.79999999999995</v>
      </c>
      <c r="J333" s="247">
        <v>297.51</v>
      </c>
      <c r="K333" s="247">
        <v>194.89400000000001</v>
      </c>
      <c r="L333" s="247">
        <v>457.97300000000001</v>
      </c>
      <c r="M333" s="247">
        <v>432.77300000000002</v>
      </c>
      <c r="N333" s="247">
        <v>633.90200000000004</v>
      </c>
      <c r="O333" s="247">
        <v>265.262</v>
      </c>
      <c r="P333" s="247">
        <v>936.49199999999996</v>
      </c>
    </row>
    <row r="334" spans="8:16" x14ac:dyDescent="0.3">
      <c r="H334" s="254">
        <v>43927</v>
      </c>
      <c r="I334" s="247">
        <v>555.20399999999995</v>
      </c>
      <c r="J334" s="247">
        <v>257.024</v>
      </c>
      <c r="K334" s="247">
        <v>174.97</v>
      </c>
      <c r="L334" s="247">
        <v>436.721</v>
      </c>
      <c r="M334" s="247">
        <v>377.66199999999998</v>
      </c>
      <c r="N334" s="247">
        <v>604.24699999999996</v>
      </c>
      <c r="O334" s="247">
        <v>235.523</v>
      </c>
      <c r="P334" s="247">
        <v>919.71199999999999</v>
      </c>
    </row>
    <row r="335" spans="8:16" x14ac:dyDescent="0.3">
      <c r="H335" s="254">
        <v>43928</v>
      </c>
      <c r="I335" s="247">
        <v>555.25300000000004</v>
      </c>
      <c r="J335" s="247">
        <v>226.33099999999999</v>
      </c>
      <c r="K335" s="247">
        <v>164.81200000000001</v>
      </c>
      <c r="L335" s="247">
        <v>434.87599999999998</v>
      </c>
      <c r="M335" s="247">
        <v>357.65</v>
      </c>
      <c r="N335" s="247">
        <v>614.94399999999996</v>
      </c>
      <c r="O335" s="247">
        <v>211.34899999999999</v>
      </c>
      <c r="P335" s="247">
        <v>849.57899999999995</v>
      </c>
    </row>
    <row r="336" spans="8:16" x14ac:dyDescent="0.3">
      <c r="H336" s="254">
        <v>43929</v>
      </c>
      <c r="I336" s="247">
        <v>562.673</v>
      </c>
      <c r="J336" s="247">
        <v>233.64099999999999</v>
      </c>
      <c r="K336" s="247">
        <v>163.21</v>
      </c>
      <c r="L336" s="247">
        <v>430.399</v>
      </c>
      <c r="M336" s="247">
        <v>360.51499999999999</v>
      </c>
      <c r="N336" s="247">
        <v>646.63400000000001</v>
      </c>
      <c r="O336" s="247">
        <v>200.804</v>
      </c>
      <c r="P336" s="247">
        <v>811.13199999999995</v>
      </c>
    </row>
    <row r="337" spans="8:16" x14ac:dyDescent="0.3">
      <c r="H337" s="254">
        <v>43930</v>
      </c>
      <c r="I337" s="247">
        <v>537.58699999999999</v>
      </c>
      <c r="J337" s="247">
        <v>226.18899999999999</v>
      </c>
      <c r="K337" s="247">
        <v>150.41999999999999</v>
      </c>
      <c r="L337" s="247">
        <v>419.53399999999999</v>
      </c>
      <c r="M337" s="247">
        <v>355.99299999999999</v>
      </c>
      <c r="N337" s="247">
        <v>650.31700000000001</v>
      </c>
      <c r="O337" s="247">
        <v>202.91300000000001</v>
      </c>
      <c r="P337" s="247">
        <v>803.995</v>
      </c>
    </row>
    <row r="338" spans="8:16" x14ac:dyDescent="0.3">
      <c r="H338" s="254">
        <v>43931</v>
      </c>
      <c r="I338" s="247">
        <v>537.58699999999999</v>
      </c>
      <c r="J338" s="247">
        <v>226.18899999999999</v>
      </c>
      <c r="K338" s="247">
        <v>153.154</v>
      </c>
      <c r="L338" s="247">
        <v>419.53399999999999</v>
      </c>
      <c r="M338" s="247">
        <v>355.99299999999999</v>
      </c>
      <c r="N338" s="247">
        <v>650.31700000000001</v>
      </c>
      <c r="O338" s="247">
        <v>202.91300000000001</v>
      </c>
      <c r="P338" s="247">
        <v>803.995</v>
      </c>
    </row>
    <row r="339" spans="8:16" x14ac:dyDescent="0.3">
      <c r="H339" s="254">
        <v>43934</v>
      </c>
      <c r="I339" s="247">
        <v>537.58699999999999</v>
      </c>
      <c r="J339" s="247">
        <v>226.18899999999999</v>
      </c>
      <c r="K339" s="247">
        <v>153.154</v>
      </c>
      <c r="L339" s="247">
        <v>419.53399999999999</v>
      </c>
      <c r="M339" s="247">
        <v>355.99299999999999</v>
      </c>
      <c r="N339" s="247">
        <v>650.31700000000001</v>
      </c>
      <c r="O339" s="247">
        <v>197.70500000000001</v>
      </c>
      <c r="P339" s="247">
        <v>803.995</v>
      </c>
    </row>
    <row r="340" spans="8:16" x14ac:dyDescent="0.3">
      <c r="H340" s="254">
        <v>43935</v>
      </c>
      <c r="I340" s="247">
        <v>543.88499999999999</v>
      </c>
      <c r="J340" s="247">
        <v>223.184</v>
      </c>
      <c r="K340" s="247">
        <v>149.50899999999999</v>
      </c>
      <c r="L340" s="247">
        <v>410.209</v>
      </c>
      <c r="M340" s="247">
        <v>336.22300000000001</v>
      </c>
      <c r="N340" s="247">
        <v>647.15700000000004</v>
      </c>
      <c r="O340" s="247">
        <v>198.12899999999999</v>
      </c>
      <c r="P340" s="247">
        <v>773.09699999999998</v>
      </c>
    </row>
    <row r="341" spans="8:16" x14ac:dyDescent="0.3">
      <c r="H341" s="254">
        <v>43936</v>
      </c>
      <c r="I341" s="247">
        <v>531.19200000000001</v>
      </c>
      <c r="J341" s="247">
        <v>240.17099999999999</v>
      </c>
      <c r="K341" s="247">
        <v>167.87100000000001</v>
      </c>
      <c r="L341" s="247">
        <v>422.03800000000001</v>
      </c>
      <c r="M341" s="247">
        <v>345.63499999999999</v>
      </c>
      <c r="N341" s="247">
        <v>665.96199999999999</v>
      </c>
      <c r="O341" s="247">
        <v>202.13399999999999</v>
      </c>
      <c r="P341" s="247">
        <v>795.43399999999997</v>
      </c>
    </row>
    <row r="342" spans="8:16" x14ac:dyDescent="0.3">
      <c r="H342" s="254">
        <v>43937</v>
      </c>
      <c r="I342" s="247">
        <v>534.67200000000003</v>
      </c>
      <c r="J342" s="247">
        <v>236.28700000000001</v>
      </c>
      <c r="K342" s="247">
        <v>160.55500000000001</v>
      </c>
      <c r="L342" s="247">
        <v>421.654</v>
      </c>
      <c r="M342" s="247">
        <v>347.67899999999997</v>
      </c>
      <c r="N342" s="247">
        <v>679.10500000000002</v>
      </c>
      <c r="O342" s="247">
        <v>206.315</v>
      </c>
      <c r="P342" s="247">
        <v>811.35699999999997</v>
      </c>
    </row>
    <row r="343" spans="8:16" x14ac:dyDescent="0.3">
      <c r="H343" s="254">
        <v>43938</v>
      </c>
      <c r="I343" s="247">
        <v>509.017</v>
      </c>
      <c r="J343" s="247">
        <v>233.61699999999999</v>
      </c>
      <c r="K343" s="247">
        <v>157.595</v>
      </c>
      <c r="L343" s="247">
        <v>412.78699999999998</v>
      </c>
      <c r="M343" s="247">
        <v>344.262</v>
      </c>
      <c r="N343" s="247">
        <v>676.76</v>
      </c>
      <c r="O343" s="247">
        <v>204.03100000000001</v>
      </c>
      <c r="P343" s="247">
        <v>816.88300000000004</v>
      </c>
    </row>
    <row r="344" spans="8:16" x14ac:dyDescent="0.3">
      <c r="H344" s="254">
        <v>43941</v>
      </c>
      <c r="I344" s="247">
        <v>510.82600000000002</v>
      </c>
      <c r="J344" s="247">
        <v>241.256</v>
      </c>
      <c r="K344" s="247">
        <v>164.78100000000001</v>
      </c>
      <c r="L344" s="247">
        <v>413.5</v>
      </c>
      <c r="M344" s="247">
        <v>349.041</v>
      </c>
      <c r="N344" s="247">
        <v>668.71699999999998</v>
      </c>
      <c r="O344" s="247">
        <v>204.14099999999999</v>
      </c>
      <c r="P344" s="247">
        <v>851.21600000000001</v>
      </c>
    </row>
    <row r="345" spans="8:16" x14ac:dyDescent="0.3">
      <c r="H345" s="254">
        <v>43942</v>
      </c>
      <c r="I345" s="247">
        <v>517.87800000000004</v>
      </c>
      <c r="J345" s="247">
        <v>253.69</v>
      </c>
      <c r="K345" s="247">
        <v>180.51900000000001</v>
      </c>
      <c r="L345" s="247">
        <v>421.86599999999999</v>
      </c>
      <c r="M345" s="247">
        <v>390.44</v>
      </c>
      <c r="N345" s="247">
        <v>714.38</v>
      </c>
      <c r="O345" s="247">
        <v>220.50700000000001</v>
      </c>
      <c r="P345" s="247">
        <v>877.678</v>
      </c>
    </row>
    <row r="346" spans="8:16" x14ac:dyDescent="0.3">
      <c r="H346" s="254">
        <v>43943</v>
      </c>
      <c r="I346" s="247">
        <v>516.16099999999994</v>
      </c>
      <c r="J346" s="247">
        <v>249.61199999999999</v>
      </c>
      <c r="K346" s="247">
        <v>176.14599999999999</v>
      </c>
      <c r="L346" s="247">
        <v>424.26499999999999</v>
      </c>
      <c r="M346" s="247">
        <v>396.56299999999999</v>
      </c>
      <c r="N346" s="247">
        <v>724.38900000000001</v>
      </c>
      <c r="O346" s="247">
        <v>239.69399999999999</v>
      </c>
      <c r="P346" s="247">
        <v>898.03800000000001</v>
      </c>
    </row>
    <row r="347" spans="8:16" x14ac:dyDescent="0.3">
      <c r="H347" s="254">
        <v>43944</v>
      </c>
      <c r="I347" s="247">
        <v>517.26900000000001</v>
      </c>
      <c r="J347" s="247">
        <v>238.85400000000001</v>
      </c>
      <c r="K347" s="247">
        <v>168.874</v>
      </c>
      <c r="L347" s="247">
        <v>424.06</v>
      </c>
      <c r="M347" s="247">
        <v>375.55599999999998</v>
      </c>
      <c r="N347" s="247">
        <v>706.01099999999997</v>
      </c>
      <c r="O347" s="247">
        <v>240.20699999999999</v>
      </c>
      <c r="P347" s="247">
        <v>881.86800000000005</v>
      </c>
    </row>
    <row r="348" spans="8:16" x14ac:dyDescent="0.3">
      <c r="H348" s="254">
        <v>43945</v>
      </c>
      <c r="I348" s="247">
        <v>518.58299999999997</v>
      </c>
      <c r="J348" s="247">
        <v>242.83600000000001</v>
      </c>
      <c r="K348" s="247">
        <v>169.321</v>
      </c>
      <c r="L348" s="247">
        <v>424.31</v>
      </c>
      <c r="M348" s="247">
        <v>388.517</v>
      </c>
      <c r="N348" s="247">
        <v>722.81799999999998</v>
      </c>
      <c r="O348" s="247">
        <v>239.166</v>
      </c>
      <c r="P348" s="247">
        <v>864.57799999999997</v>
      </c>
    </row>
    <row r="349" spans="8:16" x14ac:dyDescent="0.3">
      <c r="H349" s="254">
        <v>43948</v>
      </c>
      <c r="I349" s="247">
        <v>517.82799999999997</v>
      </c>
      <c r="J349" s="247">
        <v>238.036</v>
      </c>
      <c r="K349" s="247">
        <v>166.411</v>
      </c>
      <c r="L349" s="247">
        <v>421.63</v>
      </c>
      <c r="M349" s="247">
        <v>413.041</v>
      </c>
      <c r="N349" s="247">
        <v>725.803</v>
      </c>
      <c r="O349" s="247">
        <v>237.87899999999999</v>
      </c>
      <c r="P349" s="247">
        <v>863.85599999999999</v>
      </c>
    </row>
    <row r="350" spans="8:16" x14ac:dyDescent="0.3">
      <c r="H350" s="254">
        <v>43949</v>
      </c>
      <c r="I350" s="247">
        <v>521.07899999999995</v>
      </c>
      <c r="J350" s="247">
        <v>243.584</v>
      </c>
      <c r="K350" s="247">
        <v>169.089</v>
      </c>
      <c r="L350" s="247">
        <v>426.274</v>
      </c>
      <c r="M350" s="247">
        <v>416.06799999999998</v>
      </c>
      <c r="N350" s="247">
        <v>745.57100000000003</v>
      </c>
      <c r="O350" s="247">
        <v>236.60300000000001</v>
      </c>
      <c r="P350" s="247">
        <v>874.154</v>
      </c>
    </row>
    <row r="351" spans="8:16" x14ac:dyDescent="0.3">
      <c r="H351" s="254">
        <v>43950</v>
      </c>
      <c r="I351" s="247">
        <v>522.14599999999996</v>
      </c>
      <c r="J351" s="247">
        <v>240.95099999999999</v>
      </c>
      <c r="K351" s="247">
        <v>167.09800000000001</v>
      </c>
      <c r="L351" s="247">
        <v>425.19</v>
      </c>
      <c r="M351" s="247">
        <v>414.27199999999999</v>
      </c>
      <c r="N351" s="247">
        <v>734.58299999999997</v>
      </c>
      <c r="O351" s="247">
        <v>239.96899999999999</v>
      </c>
      <c r="P351" s="247">
        <v>884.952</v>
      </c>
    </row>
    <row r="352" spans="8:16" x14ac:dyDescent="0.3">
      <c r="H352" s="254">
        <v>43951</v>
      </c>
      <c r="I352" s="247">
        <v>514.21400000000006</v>
      </c>
      <c r="J352" s="247">
        <v>228.006</v>
      </c>
      <c r="K352" s="247">
        <v>168.26599999999999</v>
      </c>
      <c r="L352" s="247">
        <v>411.024</v>
      </c>
      <c r="M352" s="247">
        <v>397.91500000000002</v>
      </c>
      <c r="N352" s="247">
        <v>713.697</v>
      </c>
      <c r="O352" s="247">
        <v>235.09800000000001</v>
      </c>
      <c r="P352" s="247">
        <v>880.04399999999998</v>
      </c>
    </row>
    <row r="353" spans="8:16" x14ac:dyDescent="0.3">
      <c r="H353" s="254">
        <v>43952</v>
      </c>
      <c r="I353" s="247">
        <v>514.01499999999999</v>
      </c>
      <c r="J353" s="247">
        <v>230.893</v>
      </c>
      <c r="K353" s="247">
        <v>169.88200000000001</v>
      </c>
      <c r="L353" s="247">
        <v>413.30399999999997</v>
      </c>
      <c r="M353" s="247">
        <v>403.34699999999998</v>
      </c>
      <c r="N353" s="247">
        <v>720.572</v>
      </c>
      <c r="O353" s="247">
        <v>235.19800000000001</v>
      </c>
      <c r="P353" s="247">
        <v>880.04399999999998</v>
      </c>
    </row>
    <row r="354" spans="8:16" x14ac:dyDescent="0.3">
      <c r="H354" s="254">
        <v>43955</v>
      </c>
      <c r="I354" s="247">
        <v>511.54</v>
      </c>
      <c r="J354" s="247">
        <v>232.702</v>
      </c>
      <c r="K354" s="247">
        <v>170.971</v>
      </c>
      <c r="L354" s="247">
        <v>413.459</v>
      </c>
      <c r="M354" s="247">
        <v>432.54500000000002</v>
      </c>
      <c r="N354" s="247">
        <v>722.221</v>
      </c>
      <c r="O354" s="247">
        <v>236.02</v>
      </c>
      <c r="P354" s="247">
        <v>859.05700000000002</v>
      </c>
    </row>
    <row r="355" spans="8:16" x14ac:dyDescent="0.3">
      <c r="H355" s="254">
        <v>43956</v>
      </c>
      <c r="I355" s="247">
        <v>477.85899999999998</v>
      </c>
      <c r="J355" s="247">
        <v>225.27600000000001</v>
      </c>
      <c r="K355" s="247">
        <v>171.60400000000001</v>
      </c>
      <c r="L355" s="247">
        <v>391.9</v>
      </c>
      <c r="M355" s="247">
        <v>397.47800000000001</v>
      </c>
      <c r="N355" s="247">
        <v>708.13699999999994</v>
      </c>
      <c r="O355" s="247">
        <v>229.249</v>
      </c>
      <c r="P355" s="247">
        <v>798.40499999999997</v>
      </c>
    </row>
    <row r="356" spans="8:16" x14ac:dyDescent="0.3">
      <c r="H356" s="254">
        <v>43957</v>
      </c>
      <c r="I356" s="247">
        <v>471.73399999999998</v>
      </c>
      <c r="J356" s="247">
        <v>225.036</v>
      </c>
      <c r="K356" s="247">
        <v>168.19499999999999</v>
      </c>
      <c r="L356" s="247">
        <v>388.77300000000002</v>
      </c>
      <c r="M356" s="247">
        <v>398.37299999999999</v>
      </c>
      <c r="N356" s="247">
        <v>706.9</v>
      </c>
      <c r="O356" s="247">
        <v>218.21899999999999</v>
      </c>
      <c r="P356" s="247">
        <v>780.83799999999997</v>
      </c>
    </row>
    <row r="357" spans="8:16" x14ac:dyDescent="0.3">
      <c r="H357" s="254">
        <v>43958</v>
      </c>
      <c r="I357" s="247">
        <v>488.00200000000001</v>
      </c>
      <c r="J357" s="247">
        <v>231.078</v>
      </c>
      <c r="K357" s="247">
        <v>172.68700000000001</v>
      </c>
      <c r="L357" s="247">
        <v>394.33199999999999</v>
      </c>
      <c r="M357" s="247">
        <v>408.31200000000001</v>
      </c>
      <c r="N357" s="247">
        <v>695.45799999999997</v>
      </c>
      <c r="O357" s="247">
        <v>214.03899999999999</v>
      </c>
      <c r="P357" s="247">
        <v>762.36300000000006</v>
      </c>
    </row>
    <row r="358" spans="8:16" x14ac:dyDescent="0.3">
      <c r="H358" s="254">
        <v>43959</v>
      </c>
      <c r="I358" s="247">
        <v>471.86599999999999</v>
      </c>
      <c r="J358" s="247">
        <v>231.078</v>
      </c>
      <c r="K358" s="247">
        <v>174.95</v>
      </c>
      <c r="L358" s="247">
        <v>394.33199999999999</v>
      </c>
      <c r="M358" s="247">
        <v>408.31200000000001</v>
      </c>
      <c r="N358" s="247">
        <v>695.45799999999997</v>
      </c>
      <c r="O358" s="247">
        <v>216.52500000000001</v>
      </c>
      <c r="P358" s="247">
        <v>765.50099999999998</v>
      </c>
    </row>
    <row r="359" spans="8:16" x14ac:dyDescent="0.3">
      <c r="H359" s="254">
        <v>43962</v>
      </c>
      <c r="I359" s="247">
        <v>435.41899999999998</v>
      </c>
      <c r="J359" s="247">
        <v>220.053</v>
      </c>
      <c r="K359" s="247">
        <v>161.578</v>
      </c>
      <c r="L359" s="247">
        <v>377.27499999999998</v>
      </c>
      <c r="M359" s="247">
        <v>387.00799999999998</v>
      </c>
      <c r="N359" s="247">
        <v>668.07799999999997</v>
      </c>
      <c r="O359" s="247">
        <v>208.07400000000001</v>
      </c>
      <c r="P359" s="247">
        <v>735.42100000000005</v>
      </c>
    </row>
    <row r="360" spans="8:16" x14ac:dyDescent="0.3">
      <c r="H360" s="254">
        <v>43963</v>
      </c>
      <c r="I360" s="247">
        <v>430.75599999999997</v>
      </c>
      <c r="J360" s="247">
        <v>216.86699999999999</v>
      </c>
      <c r="K360" s="247">
        <v>159.95599999999999</v>
      </c>
      <c r="L360" s="247">
        <v>376.28899999999999</v>
      </c>
      <c r="M360" s="247">
        <v>359.23899999999998</v>
      </c>
      <c r="N360" s="247">
        <v>641.07399999999996</v>
      </c>
      <c r="O360" s="247">
        <v>200.898</v>
      </c>
      <c r="P360" s="247">
        <v>705.44799999999998</v>
      </c>
    </row>
    <row r="361" spans="8:16" x14ac:dyDescent="0.3">
      <c r="H361" s="254">
        <v>43964</v>
      </c>
      <c r="I361" s="247">
        <v>448.69499999999999</v>
      </c>
      <c r="J361" s="247">
        <v>219.04400000000001</v>
      </c>
      <c r="K361" s="247">
        <v>156.88499999999999</v>
      </c>
      <c r="L361" s="247">
        <v>373.80599999999998</v>
      </c>
      <c r="M361" s="247">
        <v>357.31299999999999</v>
      </c>
      <c r="N361" s="247">
        <v>629.98199999999997</v>
      </c>
      <c r="O361" s="247">
        <v>195.81399999999999</v>
      </c>
      <c r="P361" s="247">
        <v>686.56200000000001</v>
      </c>
    </row>
    <row r="362" spans="8:16" x14ac:dyDescent="0.3">
      <c r="H362" s="254">
        <v>43965</v>
      </c>
      <c r="I362" s="247">
        <v>367.43</v>
      </c>
      <c r="J362" s="247">
        <v>221.32400000000001</v>
      </c>
      <c r="K362" s="247">
        <v>162.41399999999999</v>
      </c>
      <c r="L362" s="247">
        <v>371.14499999999998</v>
      </c>
      <c r="M362" s="247">
        <v>363.13600000000002</v>
      </c>
      <c r="N362" s="247">
        <v>624.88699999999994</v>
      </c>
      <c r="O362" s="247">
        <v>196.45699999999999</v>
      </c>
      <c r="P362" s="247">
        <v>727.76</v>
      </c>
    </row>
    <row r="363" spans="8:16" x14ac:dyDescent="0.3">
      <c r="H363" s="254">
        <v>43966</v>
      </c>
      <c r="I363" s="247">
        <v>355.36399999999998</v>
      </c>
      <c r="J363" s="247">
        <v>209.649</v>
      </c>
      <c r="K363" s="247">
        <v>151.52000000000001</v>
      </c>
      <c r="L363" s="247">
        <v>366.56599999999997</v>
      </c>
      <c r="M363" s="247">
        <v>346.72500000000002</v>
      </c>
      <c r="N363" s="247">
        <v>590.28599999999994</v>
      </c>
      <c r="O363" s="247">
        <v>190.24100000000001</v>
      </c>
      <c r="P363" s="247">
        <v>706.31200000000001</v>
      </c>
    </row>
    <row r="364" spans="8:16" x14ac:dyDescent="0.3">
      <c r="H364" s="254">
        <v>43969</v>
      </c>
      <c r="I364" s="247">
        <v>340.87299999999999</v>
      </c>
      <c r="J364" s="247">
        <v>192.946</v>
      </c>
      <c r="K364" s="247">
        <v>140.84700000000001</v>
      </c>
      <c r="L364" s="247">
        <v>347.65100000000001</v>
      </c>
      <c r="M364" s="247">
        <v>319.642</v>
      </c>
      <c r="N364" s="247">
        <v>563.26800000000003</v>
      </c>
      <c r="O364" s="247">
        <v>179.51599999999999</v>
      </c>
      <c r="P364" s="247">
        <v>685.39400000000001</v>
      </c>
    </row>
    <row r="365" spans="8:16" x14ac:dyDescent="0.3">
      <c r="H365" s="254">
        <v>43970</v>
      </c>
      <c r="I365" s="247">
        <v>342.54199999999997</v>
      </c>
      <c r="J365" s="247">
        <v>189.46899999999999</v>
      </c>
      <c r="K365" s="247">
        <v>139.721</v>
      </c>
      <c r="L365" s="247">
        <v>348.31200000000001</v>
      </c>
      <c r="M365" s="247">
        <v>316.59800000000001</v>
      </c>
      <c r="N365" s="247">
        <v>534.63699999999994</v>
      </c>
      <c r="O365" s="247">
        <v>166.78100000000001</v>
      </c>
      <c r="P365" s="247">
        <v>694.24900000000002</v>
      </c>
    </row>
    <row r="366" spans="8:16" x14ac:dyDescent="0.3">
      <c r="H366" s="254">
        <v>43971</v>
      </c>
      <c r="I366" s="247">
        <v>332.505</v>
      </c>
      <c r="J366" s="247">
        <v>175.03200000000001</v>
      </c>
      <c r="K366" s="247">
        <v>130.518</v>
      </c>
      <c r="L366" s="247">
        <v>334.72899999999998</v>
      </c>
      <c r="M366" s="247">
        <v>311.12799999999999</v>
      </c>
      <c r="N366" s="247">
        <v>512.13900000000001</v>
      </c>
      <c r="O366" s="247">
        <v>160.42599999999999</v>
      </c>
      <c r="P366" s="247">
        <v>682.17700000000002</v>
      </c>
    </row>
    <row r="367" spans="8:16" x14ac:dyDescent="0.3">
      <c r="H367" s="254">
        <v>43972</v>
      </c>
      <c r="I367" s="247">
        <v>333.39299999999997</v>
      </c>
      <c r="J367" s="247">
        <v>170.89</v>
      </c>
      <c r="K367" s="247">
        <v>121.29900000000001</v>
      </c>
      <c r="L367" s="247">
        <v>331.06599999999997</v>
      </c>
      <c r="M367" s="247">
        <v>301.82100000000003</v>
      </c>
      <c r="N367" s="247">
        <v>517.29399999999998</v>
      </c>
      <c r="O367" s="247">
        <v>155.422</v>
      </c>
      <c r="P367" s="247">
        <v>678.99199999999996</v>
      </c>
    </row>
    <row r="368" spans="8:16" x14ac:dyDescent="0.3">
      <c r="H368" s="254">
        <v>43973</v>
      </c>
      <c r="I368" s="247">
        <v>346.08199999999999</v>
      </c>
      <c r="J368" s="247">
        <v>175.52099999999999</v>
      </c>
      <c r="K368" s="247">
        <v>120.249</v>
      </c>
      <c r="L368" s="247">
        <v>333.98399999999998</v>
      </c>
      <c r="M368" s="247">
        <v>302.47899999999998</v>
      </c>
      <c r="N368" s="247">
        <v>514.62400000000002</v>
      </c>
      <c r="O368" s="247">
        <v>154.36799999999999</v>
      </c>
      <c r="P368" s="247">
        <v>691.77300000000002</v>
      </c>
    </row>
    <row r="369" spans="8:16" x14ac:dyDescent="0.3">
      <c r="H369" s="254">
        <v>43976</v>
      </c>
      <c r="I369" s="247">
        <v>346.08199999999999</v>
      </c>
      <c r="J369" s="247">
        <v>175.52099999999999</v>
      </c>
      <c r="K369" s="247">
        <v>120.249</v>
      </c>
      <c r="L369" s="247">
        <v>333.98399999999998</v>
      </c>
      <c r="M369" s="247">
        <v>302.47899999999998</v>
      </c>
      <c r="N369" s="247">
        <v>514.62400000000002</v>
      </c>
      <c r="O369" s="247">
        <v>154.36799999999999</v>
      </c>
      <c r="P369" s="247">
        <v>691.77300000000002</v>
      </c>
    </row>
    <row r="370" spans="8:16" x14ac:dyDescent="0.3">
      <c r="H370" s="254">
        <v>43977</v>
      </c>
      <c r="I370" s="247">
        <v>329.6</v>
      </c>
      <c r="J370" s="247">
        <v>169.767</v>
      </c>
      <c r="K370" s="247">
        <v>120.98699999999999</v>
      </c>
      <c r="L370" s="247">
        <v>325.42399999999998</v>
      </c>
      <c r="M370" s="247">
        <v>289.82799999999997</v>
      </c>
      <c r="N370" s="247">
        <v>489.14400000000001</v>
      </c>
      <c r="O370" s="247">
        <v>146.41800000000001</v>
      </c>
      <c r="P370" s="247">
        <v>687.18100000000004</v>
      </c>
    </row>
    <row r="371" spans="8:16" x14ac:dyDescent="0.3">
      <c r="H371" s="254">
        <v>43978</v>
      </c>
      <c r="I371" s="247">
        <v>330.06200000000001</v>
      </c>
      <c r="J371" s="247">
        <v>171.91300000000001</v>
      </c>
      <c r="K371" s="247">
        <v>116.724</v>
      </c>
      <c r="L371" s="247">
        <v>325.50900000000001</v>
      </c>
      <c r="M371" s="247">
        <v>283.81700000000001</v>
      </c>
      <c r="N371" s="247">
        <v>495.202</v>
      </c>
      <c r="O371" s="247">
        <v>143.99100000000001</v>
      </c>
      <c r="P371" s="247">
        <v>701.27099999999996</v>
      </c>
    </row>
    <row r="372" spans="8:16" x14ac:dyDescent="0.3">
      <c r="H372" s="254">
        <v>43979</v>
      </c>
      <c r="I372" s="247">
        <v>333.80099999999999</v>
      </c>
      <c r="J372" s="247">
        <v>168.52</v>
      </c>
      <c r="K372" s="247">
        <v>117.36499999999999</v>
      </c>
      <c r="L372" s="247">
        <v>325.95699999999999</v>
      </c>
      <c r="M372" s="247">
        <v>282.03800000000001</v>
      </c>
      <c r="N372" s="247">
        <v>489.19299999999998</v>
      </c>
      <c r="O372" s="247">
        <v>143.71</v>
      </c>
      <c r="P372" s="247">
        <v>699.322</v>
      </c>
    </row>
    <row r="373" spans="8:16" x14ac:dyDescent="0.3">
      <c r="H373" s="254">
        <v>43980</v>
      </c>
      <c r="I373" s="247">
        <v>336.66199999999998</v>
      </c>
      <c r="J373" s="247">
        <v>171.929</v>
      </c>
      <c r="K373" s="247">
        <v>114.509</v>
      </c>
      <c r="L373" s="247">
        <v>329.75299999999999</v>
      </c>
      <c r="M373" s="247">
        <v>288.47699999999998</v>
      </c>
      <c r="N373" s="247">
        <v>498.29399999999998</v>
      </c>
      <c r="O373" s="247">
        <v>142.203</v>
      </c>
      <c r="P373" s="247">
        <v>715.04</v>
      </c>
    </row>
    <row r="374" spans="8:16" x14ac:dyDescent="0.3">
      <c r="H374" s="254">
        <v>43983</v>
      </c>
      <c r="I374" s="247">
        <v>334.66899999999998</v>
      </c>
      <c r="J374" s="247">
        <v>168.64</v>
      </c>
      <c r="K374" s="247">
        <v>119.048</v>
      </c>
      <c r="L374" s="247">
        <v>329.85899999999998</v>
      </c>
      <c r="M374" s="247">
        <v>287.41699999999997</v>
      </c>
      <c r="N374" s="247">
        <v>492.714</v>
      </c>
      <c r="O374" s="247">
        <v>142.083</v>
      </c>
      <c r="P374" s="247">
        <v>704.74199999999996</v>
      </c>
    </row>
    <row r="375" spans="8:16" x14ac:dyDescent="0.3">
      <c r="H375" s="254">
        <v>43984</v>
      </c>
      <c r="I375" s="247">
        <v>334.40600000000001</v>
      </c>
      <c r="J375" s="247">
        <v>166.846</v>
      </c>
      <c r="K375" s="247">
        <v>119.685</v>
      </c>
      <c r="L375" s="247">
        <v>328.5</v>
      </c>
      <c r="M375" s="247">
        <v>278.94499999999999</v>
      </c>
      <c r="N375" s="247">
        <v>488.03699999999998</v>
      </c>
      <c r="O375" s="247">
        <v>139.56899999999999</v>
      </c>
      <c r="P375" s="247">
        <v>704.74199999999996</v>
      </c>
    </row>
    <row r="376" spans="8:16" x14ac:dyDescent="0.3">
      <c r="H376" s="254">
        <v>43985</v>
      </c>
      <c r="I376" s="247">
        <v>327.88</v>
      </c>
      <c r="J376" s="247">
        <v>162.49700000000001</v>
      </c>
      <c r="K376" s="247">
        <v>107.968</v>
      </c>
      <c r="L376" s="247">
        <v>320.08</v>
      </c>
      <c r="M376" s="247">
        <v>260.09199999999998</v>
      </c>
      <c r="N376" s="247">
        <v>486.26</v>
      </c>
      <c r="O376" s="247">
        <v>126.693</v>
      </c>
      <c r="P376" s="247">
        <v>642.29</v>
      </c>
    </row>
    <row r="377" spans="8:16" x14ac:dyDescent="0.3">
      <c r="H377" s="254">
        <v>43986</v>
      </c>
      <c r="I377" s="247">
        <v>321.846</v>
      </c>
      <c r="J377" s="247">
        <v>160.99100000000001</v>
      </c>
      <c r="K377" s="247">
        <v>114.79</v>
      </c>
      <c r="L377" s="247">
        <v>314.88099999999997</v>
      </c>
      <c r="M377" s="247">
        <v>255.43299999999999</v>
      </c>
      <c r="N377" s="247">
        <v>486.70299999999997</v>
      </c>
      <c r="O377" s="247">
        <v>117.367</v>
      </c>
      <c r="P377" s="247">
        <v>624.63699999999994</v>
      </c>
    </row>
    <row r="378" spans="8:16" x14ac:dyDescent="0.3">
      <c r="H378" s="254">
        <v>43987</v>
      </c>
      <c r="I378" s="247">
        <v>318.69</v>
      </c>
      <c r="J378" s="247">
        <v>162.14099999999999</v>
      </c>
      <c r="K378" s="247">
        <v>104.489</v>
      </c>
      <c r="L378" s="247">
        <v>307.50099999999998</v>
      </c>
      <c r="M378" s="247">
        <v>233.19200000000001</v>
      </c>
      <c r="N378" s="247">
        <v>478.88299999999998</v>
      </c>
      <c r="O378" s="247">
        <v>109.55800000000001</v>
      </c>
      <c r="P378" s="247">
        <v>556.10900000000004</v>
      </c>
    </row>
    <row r="379" spans="8:16" x14ac:dyDescent="0.3">
      <c r="H379" s="254">
        <v>43990</v>
      </c>
      <c r="I379" s="247">
        <v>323.23599999999999</v>
      </c>
      <c r="J379" s="247">
        <v>165.70099999999999</v>
      </c>
      <c r="K379" s="247">
        <v>109.86499999999999</v>
      </c>
      <c r="L379" s="247">
        <v>311.76100000000002</v>
      </c>
      <c r="M379" s="247">
        <v>228.928</v>
      </c>
      <c r="N379" s="247">
        <v>488.92</v>
      </c>
      <c r="O379" s="247">
        <v>104.717</v>
      </c>
      <c r="P379" s="247">
        <v>552.61800000000005</v>
      </c>
    </row>
    <row r="380" spans="8:16" x14ac:dyDescent="0.3">
      <c r="H380" s="254">
        <v>43991</v>
      </c>
      <c r="I380" s="247">
        <v>323.73399999999998</v>
      </c>
      <c r="J380" s="247">
        <v>168.18700000000001</v>
      </c>
      <c r="K380" s="247">
        <v>111.59099999999999</v>
      </c>
      <c r="L380" s="247">
        <v>316.005</v>
      </c>
      <c r="M380" s="247">
        <v>232.071</v>
      </c>
      <c r="N380" s="247">
        <v>492.678</v>
      </c>
      <c r="O380" s="247">
        <v>109.398</v>
      </c>
      <c r="P380" s="247">
        <v>570.82600000000002</v>
      </c>
    </row>
    <row r="381" spans="8:16" x14ac:dyDescent="0.3">
      <c r="H381" s="254">
        <v>43992</v>
      </c>
      <c r="I381" s="247">
        <v>337.99200000000002</v>
      </c>
      <c r="J381" s="247">
        <v>174.41300000000001</v>
      </c>
      <c r="K381" s="247">
        <v>120.36199999999999</v>
      </c>
      <c r="L381" s="247">
        <v>326.05900000000003</v>
      </c>
      <c r="M381" s="247">
        <v>233.88800000000001</v>
      </c>
      <c r="N381" s="247">
        <v>489.87599999999998</v>
      </c>
      <c r="O381" s="247">
        <v>113.426</v>
      </c>
      <c r="P381" s="247">
        <v>573.80399999999997</v>
      </c>
    </row>
    <row r="382" spans="8:16" x14ac:dyDescent="0.3">
      <c r="H382" s="254">
        <v>43993</v>
      </c>
      <c r="I382" s="247">
        <v>347.49099999999999</v>
      </c>
      <c r="J382" s="247">
        <v>182.74100000000001</v>
      </c>
      <c r="K382" s="247">
        <v>120.16800000000001</v>
      </c>
      <c r="L382" s="247">
        <v>345.745</v>
      </c>
      <c r="M382" s="247">
        <v>252.63300000000001</v>
      </c>
      <c r="N382" s="247">
        <v>513.90200000000004</v>
      </c>
      <c r="O382" s="247">
        <v>123.154</v>
      </c>
      <c r="P382" s="247">
        <v>605.08299999999997</v>
      </c>
    </row>
    <row r="383" spans="8:16" x14ac:dyDescent="0.3">
      <c r="H383" s="254">
        <v>43994</v>
      </c>
      <c r="I383" s="247">
        <v>344.23200000000003</v>
      </c>
      <c r="J383" s="247">
        <v>177.62899999999999</v>
      </c>
      <c r="K383" s="247">
        <v>121.946</v>
      </c>
      <c r="L383" s="247">
        <v>344.85700000000003</v>
      </c>
      <c r="M383" s="247">
        <v>252.322</v>
      </c>
      <c r="N383" s="247">
        <v>517.08900000000006</v>
      </c>
      <c r="O383" s="247">
        <v>128.21899999999999</v>
      </c>
      <c r="P383" s="247">
        <v>610.41899999999998</v>
      </c>
    </row>
    <row r="384" spans="8:16" x14ac:dyDescent="0.3">
      <c r="H384" s="254">
        <v>43997</v>
      </c>
      <c r="I384" s="247">
        <v>382.98599999999999</v>
      </c>
      <c r="J384" s="247">
        <v>176.715</v>
      </c>
      <c r="K384" s="247">
        <v>120.62</v>
      </c>
      <c r="L384" s="247">
        <v>373.37900000000002</v>
      </c>
      <c r="M384" s="247">
        <v>279.67599999999999</v>
      </c>
      <c r="N384" s="247">
        <v>546.89700000000005</v>
      </c>
      <c r="O384" s="247">
        <v>136.84</v>
      </c>
      <c r="P384" s="247">
        <v>627.60299999999995</v>
      </c>
    </row>
    <row r="385" spans="8:16" x14ac:dyDescent="0.3">
      <c r="H385" s="254">
        <v>43998</v>
      </c>
      <c r="I385" s="247">
        <v>379.1</v>
      </c>
      <c r="J385" s="247">
        <v>161.70699999999999</v>
      </c>
      <c r="K385" s="247">
        <v>111.143</v>
      </c>
      <c r="L385" s="247">
        <v>363.84500000000003</v>
      </c>
      <c r="M385" s="247">
        <v>260.01600000000002</v>
      </c>
      <c r="N385" s="247">
        <v>559.77800000000002</v>
      </c>
      <c r="O385" s="247">
        <v>132.05799999999999</v>
      </c>
      <c r="P385" s="247">
        <v>587.06399999999996</v>
      </c>
    </row>
    <row r="386" spans="8:16" x14ac:dyDescent="0.3">
      <c r="H386" s="254">
        <v>43999</v>
      </c>
      <c r="I386" s="247">
        <v>381.64299999999997</v>
      </c>
      <c r="J386" s="247">
        <v>165.25800000000001</v>
      </c>
      <c r="K386" s="247">
        <v>110.65</v>
      </c>
      <c r="L386" s="247">
        <v>367.94200000000001</v>
      </c>
      <c r="M386" s="247">
        <v>269.37299999999999</v>
      </c>
      <c r="N386" s="247">
        <v>555.04</v>
      </c>
      <c r="O386" s="247">
        <v>131.982</v>
      </c>
      <c r="P386" s="247">
        <v>593.44799999999998</v>
      </c>
    </row>
    <row r="387" spans="8:16" x14ac:dyDescent="0.3">
      <c r="H387" s="254">
        <v>44000</v>
      </c>
      <c r="I387" s="247">
        <v>380.93799999999999</v>
      </c>
      <c r="J387" s="247">
        <v>166.69399999999999</v>
      </c>
      <c r="K387" s="247">
        <v>110.39400000000001</v>
      </c>
      <c r="L387" s="247">
        <v>371.572</v>
      </c>
      <c r="M387" s="247">
        <v>268.14999999999998</v>
      </c>
      <c r="N387" s="247">
        <v>546.94500000000005</v>
      </c>
      <c r="O387" s="247">
        <v>132.334</v>
      </c>
      <c r="P387" s="247">
        <v>601.88300000000004</v>
      </c>
    </row>
    <row r="388" spans="8:16" x14ac:dyDescent="0.3">
      <c r="H388" s="254">
        <v>44001</v>
      </c>
      <c r="I388" s="247">
        <v>382.47399999999999</v>
      </c>
      <c r="J388" s="247">
        <v>165.608</v>
      </c>
      <c r="K388" s="247">
        <v>108.563</v>
      </c>
      <c r="L388" s="247">
        <v>371.51400000000001</v>
      </c>
      <c r="M388" s="247">
        <v>269.19600000000003</v>
      </c>
      <c r="N388" s="247">
        <v>544.851</v>
      </c>
      <c r="O388" s="247">
        <v>131.589</v>
      </c>
      <c r="P388" s="247">
        <v>599.59699999999998</v>
      </c>
    </row>
    <row r="389" spans="8:16" x14ac:dyDescent="0.3">
      <c r="H389" s="254">
        <v>44004</v>
      </c>
      <c r="I389" s="247">
        <v>380.363</v>
      </c>
      <c r="J389" s="247">
        <v>163.506</v>
      </c>
      <c r="K389" s="247">
        <v>105.22199999999999</v>
      </c>
      <c r="L389" s="247">
        <v>371.85899999999998</v>
      </c>
      <c r="M389" s="247">
        <v>267.98899999999998</v>
      </c>
      <c r="N389" s="247">
        <v>556.88900000000001</v>
      </c>
      <c r="O389" s="247">
        <v>132.57300000000001</v>
      </c>
      <c r="P389" s="247">
        <v>609.74300000000005</v>
      </c>
    </row>
    <row r="390" spans="8:16" x14ac:dyDescent="0.3">
      <c r="H390" s="254">
        <v>44005</v>
      </c>
      <c r="I390" s="247">
        <v>383.76100000000002</v>
      </c>
      <c r="J390" s="247">
        <v>165.03200000000001</v>
      </c>
      <c r="K390" s="247">
        <v>101.806</v>
      </c>
      <c r="L390" s="247">
        <v>367.428</v>
      </c>
      <c r="M390" s="247">
        <v>247.91800000000001</v>
      </c>
      <c r="N390" s="247">
        <v>568.697</v>
      </c>
      <c r="O390" s="247">
        <v>130.17500000000001</v>
      </c>
      <c r="P390" s="247">
        <v>605.60699999999997</v>
      </c>
    </row>
    <row r="391" spans="8:16" x14ac:dyDescent="0.3">
      <c r="H391" s="254">
        <v>44006</v>
      </c>
      <c r="I391" s="247">
        <v>384.87200000000001</v>
      </c>
      <c r="J391" s="247">
        <v>168.82900000000001</v>
      </c>
      <c r="K391" s="247">
        <v>102.982</v>
      </c>
      <c r="L391" s="247">
        <v>369.95</v>
      </c>
      <c r="M391" s="247">
        <v>248.84899999999999</v>
      </c>
      <c r="N391" s="247">
        <v>587.92899999999997</v>
      </c>
      <c r="O391" s="247">
        <v>130.36699999999999</v>
      </c>
      <c r="P391" s="247">
        <v>612.39400000000001</v>
      </c>
    </row>
    <row r="392" spans="8:16" x14ac:dyDescent="0.3">
      <c r="H392" s="254">
        <v>44007</v>
      </c>
      <c r="I392" s="247">
        <v>392.12</v>
      </c>
      <c r="J392" s="247">
        <v>172.83199999999999</v>
      </c>
      <c r="K392" s="247">
        <v>105.52200000000001</v>
      </c>
      <c r="L392" s="247">
        <v>375.85199999999998</v>
      </c>
      <c r="M392" s="247">
        <v>252.53</v>
      </c>
      <c r="N392" s="247">
        <v>654.51300000000003</v>
      </c>
      <c r="O392" s="247">
        <v>138.19900000000001</v>
      </c>
      <c r="P392" s="247">
        <v>629.97299999999996</v>
      </c>
    </row>
    <row r="393" spans="8:16" x14ac:dyDescent="0.3">
      <c r="H393" s="254">
        <v>44008</v>
      </c>
      <c r="I393" s="247">
        <v>391.44200000000001</v>
      </c>
      <c r="J393" s="247">
        <v>172.86</v>
      </c>
      <c r="K393" s="247">
        <v>102.752</v>
      </c>
      <c r="L393" s="247">
        <v>380.09800000000001</v>
      </c>
      <c r="M393" s="247">
        <v>260.08499999999998</v>
      </c>
      <c r="N393" s="247">
        <v>647.89400000000001</v>
      </c>
      <c r="O393" s="247">
        <v>137.68299999999999</v>
      </c>
      <c r="P393" s="247">
        <v>641.99099999999999</v>
      </c>
    </row>
    <row r="394" spans="8:16" x14ac:dyDescent="0.3">
      <c r="H394" s="254">
        <v>44011</v>
      </c>
      <c r="I394" s="247">
        <v>392.41399999999999</v>
      </c>
      <c r="J394" s="247">
        <v>178.542</v>
      </c>
      <c r="K394" s="247">
        <v>107.021</v>
      </c>
      <c r="L394" s="247">
        <v>379.791</v>
      </c>
      <c r="M394" s="247">
        <v>260.81</v>
      </c>
      <c r="N394" s="247">
        <v>647.85199999999998</v>
      </c>
      <c r="O394" s="247">
        <v>140.22499999999999</v>
      </c>
      <c r="P394" s="247">
        <v>645.12699999999995</v>
      </c>
    </row>
    <row r="395" spans="8:16" x14ac:dyDescent="0.3">
      <c r="H395" s="254">
        <v>44012</v>
      </c>
      <c r="I395" s="247">
        <v>388.73099999999999</v>
      </c>
      <c r="J395" s="247">
        <v>179.38399999999999</v>
      </c>
      <c r="K395" s="247">
        <v>104.887</v>
      </c>
      <c r="L395" s="247">
        <v>377.45100000000002</v>
      </c>
      <c r="M395" s="247">
        <v>253.078</v>
      </c>
      <c r="N395" s="247">
        <v>648.12</v>
      </c>
      <c r="O395" s="247">
        <v>143.16900000000001</v>
      </c>
      <c r="P395" s="247">
        <v>633.46699999999998</v>
      </c>
    </row>
    <row r="396" spans="8:16" x14ac:dyDescent="0.3">
      <c r="H396" s="254">
        <v>44013</v>
      </c>
      <c r="I396" s="247">
        <v>390.685</v>
      </c>
      <c r="J396" s="247">
        <v>168.65</v>
      </c>
      <c r="K396" s="247">
        <v>97.332999999999998</v>
      </c>
      <c r="L396" s="247">
        <v>374.18299999999999</v>
      </c>
      <c r="M396" s="247">
        <v>252.06</v>
      </c>
      <c r="N396" s="247">
        <v>636.09500000000003</v>
      </c>
      <c r="O396" s="247">
        <v>140.41399999999999</v>
      </c>
      <c r="P396" s="247">
        <v>590.48599999999999</v>
      </c>
    </row>
    <row r="397" spans="8:16" x14ac:dyDescent="0.3">
      <c r="H397" s="254">
        <v>44014</v>
      </c>
      <c r="I397" s="247">
        <v>355.42399999999998</v>
      </c>
      <c r="J397" s="247">
        <v>169.613</v>
      </c>
      <c r="K397" s="247">
        <v>96.558000000000007</v>
      </c>
      <c r="L397" s="247">
        <v>355.012</v>
      </c>
      <c r="M397" s="247">
        <v>244.245</v>
      </c>
      <c r="N397" s="247">
        <v>621.38800000000003</v>
      </c>
      <c r="O397" s="247">
        <v>137.74600000000001</v>
      </c>
      <c r="P397" s="247">
        <v>610.20699999999999</v>
      </c>
    </row>
    <row r="398" spans="8:16" x14ac:dyDescent="0.3">
      <c r="H398" s="254">
        <v>44015</v>
      </c>
      <c r="I398" s="247">
        <v>357.05</v>
      </c>
      <c r="J398" s="247">
        <v>169.94900000000001</v>
      </c>
      <c r="K398" s="247">
        <v>93.191000000000003</v>
      </c>
      <c r="L398" s="247">
        <v>352.19400000000002</v>
      </c>
      <c r="M398" s="247">
        <v>251.49</v>
      </c>
      <c r="N398" s="247">
        <v>614.42600000000004</v>
      </c>
      <c r="O398" s="247">
        <v>137.74600000000001</v>
      </c>
      <c r="P398" s="247">
        <v>604.524</v>
      </c>
    </row>
    <row r="399" spans="8:16" x14ac:dyDescent="0.3">
      <c r="H399" s="254">
        <v>44018</v>
      </c>
      <c r="I399" s="247">
        <v>348.74599999999998</v>
      </c>
      <c r="J399" s="247">
        <v>173.94399999999999</v>
      </c>
      <c r="K399" s="247">
        <v>97.921000000000006</v>
      </c>
      <c r="L399" s="247">
        <v>350.17899999999997</v>
      </c>
      <c r="M399" s="247">
        <v>240.083</v>
      </c>
      <c r="N399" s="247">
        <v>609.85299999999995</v>
      </c>
      <c r="O399" s="247">
        <v>135.72999999999999</v>
      </c>
      <c r="P399" s="247">
        <v>610.66</v>
      </c>
    </row>
    <row r="400" spans="8:16" x14ac:dyDescent="0.3">
      <c r="H400" s="254">
        <v>44019</v>
      </c>
      <c r="I400" s="247">
        <v>349.2</v>
      </c>
      <c r="J400" s="247">
        <v>176.82499999999999</v>
      </c>
      <c r="K400" s="247">
        <v>102.22</v>
      </c>
      <c r="L400" s="247">
        <v>353.452</v>
      </c>
      <c r="M400" s="247">
        <v>245.374</v>
      </c>
      <c r="N400" s="247">
        <v>611.72799999999995</v>
      </c>
      <c r="O400" s="247">
        <v>136.06800000000001</v>
      </c>
      <c r="P400" s="247">
        <v>625.95500000000004</v>
      </c>
    </row>
    <row r="401" spans="8:16" x14ac:dyDescent="0.3">
      <c r="H401" s="254">
        <v>44020</v>
      </c>
      <c r="I401" s="247">
        <v>348.66899999999998</v>
      </c>
      <c r="J401" s="247">
        <v>173.47300000000001</v>
      </c>
      <c r="K401" s="247">
        <v>100.282</v>
      </c>
      <c r="L401" s="247">
        <v>352.303</v>
      </c>
      <c r="M401" s="247">
        <v>243.17</v>
      </c>
      <c r="N401" s="247">
        <v>609.15099999999995</v>
      </c>
      <c r="O401" s="247">
        <v>136.15700000000001</v>
      </c>
      <c r="P401" s="247">
        <v>643.01599999999996</v>
      </c>
    </row>
    <row r="402" spans="8:16" x14ac:dyDescent="0.3">
      <c r="H402" s="254">
        <v>44021</v>
      </c>
      <c r="I402" s="247">
        <v>347.697</v>
      </c>
      <c r="J402" s="247">
        <v>172.804</v>
      </c>
      <c r="K402" s="247">
        <v>101.267</v>
      </c>
      <c r="L402" s="247">
        <v>357.464</v>
      </c>
      <c r="M402" s="247">
        <v>238.96700000000001</v>
      </c>
      <c r="N402" s="247">
        <v>627.23099999999999</v>
      </c>
      <c r="O402" s="247">
        <v>134.61600000000001</v>
      </c>
      <c r="P402" s="247">
        <v>665.96699999999998</v>
      </c>
    </row>
    <row r="403" spans="8:16" x14ac:dyDescent="0.3">
      <c r="H403" s="254">
        <v>44022</v>
      </c>
      <c r="I403" s="247">
        <v>348.19200000000001</v>
      </c>
      <c r="J403" s="247">
        <v>170.607</v>
      </c>
      <c r="K403" s="247">
        <v>99.944000000000003</v>
      </c>
      <c r="L403" s="247">
        <v>354.90800000000002</v>
      </c>
      <c r="M403" s="247">
        <v>237.114</v>
      </c>
      <c r="N403" s="247">
        <v>624.83500000000004</v>
      </c>
      <c r="O403" s="247">
        <v>135.715</v>
      </c>
      <c r="P403" s="247">
        <v>698.38099999999997</v>
      </c>
    </row>
    <row r="404" spans="8:16" x14ac:dyDescent="0.3">
      <c r="H404" s="254">
        <v>44025</v>
      </c>
      <c r="I404" s="247">
        <v>349.45699999999999</v>
      </c>
      <c r="J404" s="247">
        <v>169.083</v>
      </c>
      <c r="K404" s="247">
        <v>100.02</v>
      </c>
      <c r="L404" s="247">
        <v>355.27199999999999</v>
      </c>
      <c r="M404" s="247">
        <v>244.82900000000001</v>
      </c>
      <c r="N404" s="247">
        <v>640.70399999999995</v>
      </c>
      <c r="O404" s="247">
        <v>132.63</v>
      </c>
      <c r="P404" s="247">
        <v>696.58699999999999</v>
      </c>
    </row>
    <row r="405" spans="8:16" x14ac:dyDescent="0.3">
      <c r="H405" s="254">
        <v>44026</v>
      </c>
      <c r="I405" s="247">
        <v>358.483</v>
      </c>
      <c r="J405" s="247">
        <v>167.18</v>
      </c>
      <c r="K405" s="247">
        <v>99.227999999999994</v>
      </c>
      <c r="L405" s="247">
        <v>356.63900000000001</v>
      </c>
      <c r="M405" s="247">
        <v>231.27199999999999</v>
      </c>
      <c r="N405" s="247">
        <v>669.51300000000003</v>
      </c>
      <c r="O405" s="247">
        <v>133.79</v>
      </c>
      <c r="P405" s="247">
        <v>715.32799999999997</v>
      </c>
    </row>
    <row r="406" spans="8:16" x14ac:dyDescent="0.3">
      <c r="H406" s="254">
        <v>44027</v>
      </c>
      <c r="I406" s="247">
        <v>357.94200000000001</v>
      </c>
      <c r="J406" s="247">
        <v>163.11600000000001</v>
      </c>
      <c r="K406" s="247">
        <v>99.751000000000005</v>
      </c>
      <c r="L406" s="247">
        <v>357.19499999999999</v>
      </c>
      <c r="M406" s="247">
        <v>230.488</v>
      </c>
      <c r="N406" s="247">
        <v>673.59199999999998</v>
      </c>
      <c r="O406" s="247">
        <v>132.66200000000001</v>
      </c>
      <c r="P406" s="247">
        <v>662.59199999999998</v>
      </c>
    </row>
    <row r="407" spans="8:16" x14ac:dyDescent="0.3">
      <c r="H407" s="254">
        <v>44028</v>
      </c>
      <c r="I407" s="247">
        <v>353.91699999999997</v>
      </c>
      <c r="J407" s="247">
        <v>162.096</v>
      </c>
      <c r="K407" s="247">
        <v>99.394999999999996</v>
      </c>
      <c r="L407" s="247">
        <v>359.63499999999999</v>
      </c>
      <c r="M407" s="247">
        <v>230.148</v>
      </c>
      <c r="N407" s="247">
        <v>670.49400000000003</v>
      </c>
      <c r="O407" s="247">
        <v>131.42699999999999</v>
      </c>
      <c r="P407" s="247">
        <v>644.95399999999995</v>
      </c>
    </row>
    <row r="408" spans="8:16" x14ac:dyDescent="0.3">
      <c r="H408" s="254">
        <v>44029</v>
      </c>
      <c r="I408" s="247">
        <v>365.762</v>
      </c>
      <c r="J408" s="247">
        <v>162.28800000000001</v>
      </c>
      <c r="K408" s="247">
        <v>97.846000000000004</v>
      </c>
      <c r="L408" s="247">
        <v>360.61399999999998</v>
      </c>
      <c r="M408" s="247">
        <v>228.41</v>
      </c>
      <c r="N408" s="247">
        <v>662.029</v>
      </c>
      <c r="O408" s="247">
        <v>131.87100000000001</v>
      </c>
      <c r="P408" s="247">
        <v>642.23599999999999</v>
      </c>
    </row>
    <row r="409" spans="8:16" x14ac:dyDescent="0.3">
      <c r="H409" s="254">
        <v>44032</v>
      </c>
      <c r="I409" s="247">
        <v>364.92399999999998</v>
      </c>
      <c r="J409" s="247">
        <v>159.21899999999999</v>
      </c>
      <c r="K409" s="247">
        <v>98.087999999999994</v>
      </c>
      <c r="L409" s="247">
        <v>361.738</v>
      </c>
      <c r="M409" s="247">
        <v>228.483</v>
      </c>
      <c r="N409" s="247">
        <v>657.55600000000004</v>
      </c>
      <c r="O409" s="247">
        <v>130.06299999999999</v>
      </c>
      <c r="P409" s="247">
        <v>638.04700000000003</v>
      </c>
    </row>
    <row r="410" spans="8:16" x14ac:dyDescent="0.3">
      <c r="H410" s="254">
        <v>44033</v>
      </c>
      <c r="I410" s="247">
        <v>364.66399999999999</v>
      </c>
      <c r="J410" s="247">
        <v>158.88399999999999</v>
      </c>
      <c r="K410" s="247">
        <v>97.834000000000003</v>
      </c>
      <c r="L410" s="247">
        <v>357.80799999999999</v>
      </c>
      <c r="M410" s="247">
        <v>225.50700000000001</v>
      </c>
      <c r="N410" s="247">
        <v>656.62400000000002</v>
      </c>
      <c r="O410" s="247">
        <v>128.79400000000001</v>
      </c>
      <c r="P410" s="247">
        <v>619.96799999999996</v>
      </c>
    </row>
    <row r="411" spans="8:16" x14ac:dyDescent="0.3">
      <c r="H411" s="254">
        <v>44034</v>
      </c>
      <c r="I411" s="247">
        <v>359.858</v>
      </c>
      <c r="J411" s="247">
        <v>158.51300000000001</v>
      </c>
      <c r="K411" s="247">
        <v>99.667000000000002</v>
      </c>
      <c r="L411" s="247">
        <v>355.7</v>
      </c>
      <c r="M411" s="247">
        <v>222.11199999999999</v>
      </c>
      <c r="N411" s="247">
        <v>661.51800000000003</v>
      </c>
      <c r="O411" s="247">
        <v>130.04300000000001</v>
      </c>
      <c r="P411" s="247">
        <v>616.79200000000003</v>
      </c>
    </row>
    <row r="412" spans="8:16" x14ac:dyDescent="0.3">
      <c r="H412" s="254">
        <v>44035</v>
      </c>
      <c r="I412" s="247">
        <v>352.33300000000003</v>
      </c>
      <c r="J412" s="247">
        <v>158.09800000000001</v>
      </c>
      <c r="K412" s="247">
        <v>99.027000000000001</v>
      </c>
      <c r="L412" s="247">
        <v>349.12200000000001</v>
      </c>
      <c r="M412" s="247">
        <v>222.44800000000001</v>
      </c>
      <c r="N412" s="247">
        <v>651.423</v>
      </c>
      <c r="O412" s="247">
        <v>129.10900000000001</v>
      </c>
      <c r="P412" s="247">
        <v>615.01499999999999</v>
      </c>
    </row>
    <row r="413" spans="8:16" x14ac:dyDescent="0.3">
      <c r="H413" s="254">
        <v>44036</v>
      </c>
      <c r="I413" s="247">
        <v>353.61099999999999</v>
      </c>
      <c r="J413" s="247">
        <v>155.03700000000001</v>
      </c>
      <c r="K413" s="247">
        <v>99.974000000000004</v>
      </c>
      <c r="L413" s="247">
        <v>346.74400000000003</v>
      </c>
      <c r="M413" s="247">
        <v>221.68299999999999</v>
      </c>
      <c r="N413" s="247">
        <v>657.54499999999996</v>
      </c>
      <c r="O413" s="247">
        <v>129.54599999999999</v>
      </c>
      <c r="P413" s="247">
        <v>623.94799999999998</v>
      </c>
    </row>
    <row r="414" spans="8:16" x14ac:dyDescent="0.3">
      <c r="H414" s="254">
        <v>44039</v>
      </c>
      <c r="I414" s="247">
        <v>346.98700000000002</v>
      </c>
      <c r="J414" s="247">
        <v>152.244</v>
      </c>
      <c r="K414" s="247">
        <v>97.004999999999995</v>
      </c>
      <c r="L414" s="247">
        <v>345.50599999999997</v>
      </c>
      <c r="M414" s="247">
        <v>219.55600000000001</v>
      </c>
      <c r="N414" s="247">
        <v>649.09100000000001</v>
      </c>
      <c r="O414" s="247">
        <v>130.80099999999999</v>
      </c>
      <c r="P414" s="247">
        <v>617.20600000000002</v>
      </c>
    </row>
    <row r="415" spans="8:16" x14ac:dyDescent="0.3">
      <c r="H415" s="254">
        <v>44040</v>
      </c>
      <c r="I415" s="247">
        <v>351.40600000000001</v>
      </c>
      <c r="J415" s="247">
        <v>155.66800000000001</v>
      </c>
      <c r="K415" s="247">
        <v>100.255</v>
      </c>
      <c r="L415" s="247">
        <v>348.62900000000002</v>
      </c>
      <c r="M415" s="247">
        <v>221.63499999999999</v>
      </c>
      <c r="N415" s="247">
        <v>638.774</v>
      </c>
      <c r="O415" s="247">
        <v>127.736</v>
      </c>
      <c r="P415" s="247">
        <v>628.21600000000001</v>
      </c>
    </row>
    <row r="416" spans="8:16" x14ac:dyDescent="0.3">
      <c r="H416" s="254">
        <v>44041</v>
      </c>
      <c r="I416" s="247">
        <v>352.46899999999999</v>
      </c>
      <c r="J416" s="247">
        <v>154.691</v>
      </c>
      <c r="K416" s="247">
        <v>100.33499999999999</v>
      </c>
      <c r="L416" s="247">
        <v>347.44</v>
      </c>
      <c r="M416" s="247">
        <v>220.035</v>
      </c>
      <c r="N416" s="247">
        <v>626.34699999999998</v>
      </c>
      <c r="O416" s="247">
        <v>127.53400000000001</v>
      </c>
      <c r="P416" s="247">
        <v>634.22400000000005</v>
      </c>
    </row>
    <row r="417" spans="8:16" x14ac:dyDescent="0.3">
      <c r="H417" s="254">
        <v>44042</v>
      </c>
      <c r="I417" s="247">
        <v>354.08699999999999</v>
      </c>
      <c r="J417" s="247">
        <v>158.30000000000001</v>
      </c>
      <c r="K417" s="247">
        <v>100.92700000000001</v>
      </c>
      <c r="L417" s="247">
        <v>350.67</v>
      </c>
      <c r="M417" s="247">
        <v>219.38200000000001</v>
      </c>
      <c r="N417" s="247">
        <v>624.03499999999997</v>
      </c>
      <c r="O417" s="247">
        <v>127.92700000000001</v>
      </c>
      <c r="P417" s="247">
        <v>656.36199999999997</v>
      </c>
    </row>
    <row r="418" spans="8:16" x14ac:dyDescent="0.3">
      <c r="H418" s="254">
        <v>44043</v>
      </c>
      <c r="I418" s="247">
        <v>354.89699999999999</v>
      </c>
      <c r="J418" s="247">
        <v>159.84800000000001</v>
      </c>
      <c r="K418" s="247">
        <v>102.223</v>
      </c>
      <c r="L418" s="247">
        <v>350.20100000000002</v>
      </c>
      <c r="M418" s="247">
        <v>215.73599999999999</v>
      </c>
      <c r="N418" s="247">
        <v>603.13099999999997</v>
      </c>
      <c r="O418" s="247">
        <v>128.88900000000001</v>
      </c>
      <c r="P418" s="247">
        <v>668.76199999999994</v>
      </c>
    </row>
    <row r="419" spans="8:16" x14ac:dyDescent="0.3">
      <c r="H419" s="254">
        <v>44046</v>
      </c>
      <c r="I419" s="247">
        <v>350.28100000000001</v>
      </c>
      <c r="J419" s="247">
        <v>155.268</v>
      </c>
      <c r="K419" s="247">
        <v>99.119</v>
      </c>
      <c r="L419" s="247">
        <v>345.55500000000001</v>
      </c>
      <c r="M419" s="247">
        <v>211.46700000000001</v>
      </c>
      <c r="N419" s="247">
        <v>586.47</v>
      </c>
      <c r="O419" s="247">
        <v>124.795</v>
      </c>
      <c r="P419" s="247">
        <v>674.572</v>
      </c>
    </row>
    <row r="420" spans="8:16" x14ac:dyDescent="0.3">
      <c r="H420" s="254">
        <v>44047</v>
      </c>
      <c r="I420" s="247">
        <v>347.12</v>
      </c>
      <c r="J420" s="247">
        <v>152.245</v>
      </c>
      <c r="K420" s="247">
        <v>96.807000000000002</v>
      </c>
      <c r="L420" s="247">
        <v>346.73700000000002</v>
      </c>
      <c r="M420" s="247">
        <v>203.44499999999999</v>
      </c>
      <c r="N420" s="247">
        <v>577.97900000000004</v>
      </c>
      <c r="O420" s="247">
        <v>121.274</v>
      </c>
      <c r="P420" s="247">
        <v>669.81899999999996</v>
      </c>
    </row>
    <row r="421" spans="8:16" x14ac:dyDescent="0.3">
      <c r="H421" s="254">
        <v>44048</v>
      </c>
      <c r="I421" s="247">
        <v>342.18799999999999</v>
      </c>
      <c r="J421" s="247">
        <v>142.267</v>
      </c>
      <c r="K421" s="247">
        <v>87.284999999999997</v>
      </c>
      <c r="L421" s="247">
        <v>336.411</v>
      </c>
      <c r="M421" s="247">
        <v>191.197</v>
      </c>
      <c r="N421" s="247">
        <v>565.97799999999995</v>
      </c>
      <c r="O421" s="247">
        <v>112.955</v>
      </c>
      <c r="P421" s="247">
        <v>656.25</v>
      </c>
    </row>
    <row r="422" spans="8:16" x14ac:dyDescent="0.3">
      <c r="H422" s="254">
        <v>44049</v>
      </c>
      <c r="I422" s="247">
        <v>333.137</v>
      </c>
      <c r="J422" s="247">
        <v>137.17400000000001</v>
      </c>
      <c r="K422" s="247">
        <v>81.325000000000003</v>
      </c>
      <c r="L422" s="247">
        <v>329.82299999999998</v>
      </c>
      <c r="M422" s="247">
        <v>189.79</v>
      </c>
      <c r="N422" s="247">
        <v>577.60799999999995</v>
      </c>
      <c r="O422" s="247">
        <v>105.84399999999999</v>
      </c>
      <c r="P422" s="247">
        <v>666.76800000000003</v>
      </c>
    </row>
    <row r="423" spans="8:16" x14ac:dyDescent="0.3">
      <c r="H423" s="254">
        <v>44050</v>
      </c>
      <c r="I423" s="247">
        <v>330.66899999999998</v>
      </c>
      <c r="J423" s="247">
        <v>137.17400000000001</v>
      </c>
      <c r="K423" s="247">
        <v>79.620999999999995</v>
      </c>
      <c r="L423" s="247">
        <v>326.13299999999998</v>
      </c>
      <c r="M423" s="247">
        <v>183.226</v>
      </c>
      <c r="N423" s="247">
        <v>587.79999999999995</v>
      </c>
      <c r="O423" s="247">
        <v>99.481999999999999</v>
      </c>
      <c r="P423" s="247">
        <v>680.57399999999996</v>
      </c>
    </row>
    <row r="424" spans="8:16" x14ac:dyDescent="0.3">
      <c r="H424" s="254">
        <v>44053</v>
      </c>
      <c r="I424" s="247">
        <v>344.73099999999999</v>
      </c>
      <c r="J424" s="247">
        <v>127.146</v>
      </c>
      <c r="K424" s="247">
        <v>77.632999999999996</v>
      </c>
      <c r="L424" s="247">
        <v>326.36500000000001</v>
      </c>
      <c r="M424" s="247">
        <v>173.03899999999999</v>
      </c>
      <c r="N424" s="247">
        <v>595.024</v>
      </c>
      <c r="O424" s="247">
        <v>94.936000000000007</v>
      </c>
      <c r="P424" s="247">
        <v>681.375</v>
      </c>
    </row>
    <row r="425" spans="8:16" x14ac:dyDescent="0.3">
      <c r="H425" s="254">
        <v>44054</v>
      </c>
      <c r="I425" s="247">
        <v>330.65699999999998</v>
      </c>
      <c r="J425" s="247">
        <v>130.64599999999999</v>
      </c>
      <c r="K425" s="247">
        <v>76.489000000000004</v>
      </c>
      <c r="L425" s="247">
        <v>319.19</v>
      </c>
      <c r="M425" s="247">
        <v>168.363</v>
      </c>
      <c r="N425" s="247">
        <v>650.40800000000002</v>
      </c>
      <c r="O425" s="247">
        <v>87.843999999999994</v>
      </c>
      <c r="P425" s="247">
        <v>658.56899999999996</v>
      </c>
    </row>
    <row r="426" spans="8:16" x14ac:dyDescent="0.3">
      <c r="H426" s="254">
        <v>44055</v>
      </c>
      <c r="I426" s="247">
        <v>324.10899999999998</v>
      </c>
      <c r="J426" s="247">
        <v>129.95599999999999</v>
      </c>
      <c r="K426" s="247">
        <v>75.929000000000002</v>
      </c>
      <c r="L426" s="247">
        <v>318.37400000000002</v>
      </c>
      <c r="M426" s="247">
        <v>169.44200000000001</v>
      </c>
      <c r="N426" s="247">
        <v>647.88699999999994</v>
      </c>
      <c r="O426" s="247">
        <v>86.093000000000004</v>
      </c>
      <c r="P426" s="247">
        <v>643.02099999999996</v>
      </c>
    </row>
    <row r="427" spans="8:16" x14ac:dyDescent="0.3">
      <c r="H427" s="254">
        <v>44056</v>
      </c>
      <c r="I427" s="247">
        <v>317.23399999999998</v>
      </c>
      <c r="J427" s="247">
        <v>131.44</v>
      </c>
      <c r="K427" s="247">
        <v>74.736999999999995</v>
      </c>
      <c r="L427" s="247">
        <v>312.28500000000003</v>
      </c>
      <c r="M427" s="247">
        <v>164.637</v>
      </c>
      <c r="N427" s="247">
        <v>742.73400000000004</v>
      </c>
      <c r="O427" s="247">
        <v>87.323999999999998</v>
      </c>
      <c r="P427" s="247">
        <v>642.53099999999995</v>
      </c>
    </row>
    <row r="428" spans="8:16" x14ac:dyDescent="0.3">
      <c r="H428" s="254">
        <v>44057</v>
      </c>
      <c r="I428" s="247">
        <v>315.72000000000003</v>
      </c>
      <c r="J428" s="247">
        <v>136.256</v>
      </c>
      <c r="K428" s="247">
        <v>83.179000000000002</v>
      </c>
      <c r="L428" s="247">
        <v>307.35300000000001</v>
      </c>
      <c r="M428" s="247">
        <v>166.227</v>
      </c>
      <c r="N428" s="247">
        <v>854.55399999999997</v>
      </c>
      <c r="O428" s="247">
        <v>88.262</v>
      </c>
      <c r="P428" s="247">
        <v>635.30700000000002</v>
      </c>
    </row>
    <row r="429" spans="8:16" x14ac:dyDescent="0.3">
      <c r="H429" s="254">
        <v>44060</v>
      </c>
      <c r="I429" s="247">
        <v>320.93299999999999</v>
      </c>
      <c r="J429" s="247">
        <v>149.66</v>
      </c>
      <c r="K429" s="247">
        <v>94.241</v>
      </c>
      <c r="L429" s="247">
        <v>311.26100000000002</v>
      </c>
      <c r="M429" s="247">
        <v>168.93600000000001</v>
      </c>
      <c r="N429" s="247">
        <v>955.05499999999995</v>
      </c>
      <c r="O429" s="247">
        <v>89.828999999999994</v>
      </c>
      <c r="P429" s="247">
        <v>622.61400000000003</v>
      </c>
    </row>
    <row r="430" spans="8:16" x14ac:dyDescent="0.3">
      <c r="H430" s="254">
        <v>44061</v>
      </c>
      <c r="I430" s="247">
        <v>322.24599999999998</v>
      </c>
      <c r="J430" s="247">
        <v>143.90199999999999</v>
      </c>
      <c r="K430" s="247">
        <v>87.406999999999996</v>
      </c>
      <c r="L430" s="247">
        <v>311.55900000000003</v>
      </c>
      <c r="M430" s="247">
        <v>166.429</v>
      </c>
      <c r="N430" s="247">
        <v>859.39800000000002</v>
      </c>
      <c r="O430" s="247">
        <v>97.221999999999994</v>
      </c>
      <c r="P430" s="247">
        <v>615.99699999999996</v>
      </c>
    </row>
    <row r="431" spans="8:16" x14ac:dyDescent="0.3">
      <c r="H431" s="254">
        <v>44062</v>
      </c>
      <c r="I431" s="247">
        <v>321.65499999999997</v>
      </c>
      <c r="J431" s="247">
        <v>146.75899999999999</v>
      </c>
      <c r="K431" s="247">
        <v>92.644999999999996</v>
      </c>
      <c r="L431" s="247">
        <v>310.51600000000002</v>
      </c>
      <c r="M431" s="247">
        <v>176.602</v>
      </c>
      <c r="N431" s="247">
        <v>826.44500000000005</v>
      </c>
      <c r="O431" s="247">
        <v>100.393</v>
      </c>
      <c r="P431" s="247">
        <v>607.88900000000001</v>
      </c>
    </row>
    <row r="432" spans="8:16" x14ac:dyDescent="0.3">
      <c r="H432" s="254">
        <v>44063</v>
      </c>
      <c r="I432" s="247">
        <v>321.19</v>
      </c>
      <c r="J432" s="247">
        <v>152.072</v>
      </c>
      <c r="K432" s="247">
        <v>95.531000000000006</v>
      </c>
      <c r="L432" s="247">
        <v>312.947</v>
      </c>
      <c r="M432" s="247">
        <v>180.23099999999999</v>
      </c>
      <c r="N432" s="247">
        <v>777.59199999999998</v>
      </c>
      <c r="O432" s="247">
        <v>102.435</v>
      </c>
      <c r="P432" s="247">
        <v>608.59500000000003</v>
      </c>
    </row>
    <row r="433" spans="8:16" x14ac:dyDescent="0.3">
      <c r="H433" s="254">
        <v>44064</v>
      </c>
      <c r="I433" s="247">
        <v>325.399</v>
      </c>
      <c r="J433" s="247">
        <v>150.10300000000001</v>
      </c>
      <c r="K433" s="247">
        <v>92.869</v>
      </c>
      <c r="L433" s="247">
        <v>313.69400000000002</v>
      </c>
      <c r="M433" s="247">
        <v>177.42400000000001</v>
      </c>
      <c r="N433" s="247">
        <v>782.23500000000001</v>
      </c>
      <c r="O433" s="247">
        <v>108.33799999999999</v>
      </c>
      <c r="P433" s="247">
        <v>606.56299999999999</v>
      </c>
    </row>
    <row r="434" spans="8:16" x14ac:dyDescent="0.3">
      <c r="H434" s="254">
        <v>44067</v>
      </c>
      <c r="I434" s="247">
        <v>323.69</v>
      </c>
      <c r="J434" s="247">
        <v>150.47200000000001</v>
      </c>
      <c r="K434" s="247">
        <v>93.816000000000003</v>
      </c>
      <c r="L434" s="247">
        <v>312.56099999999998</v>
      </c>
      <c r="M434" s="247">
        <v>176.63800000000001</v>
      </c>
      <c r="N434" s="247">
        <v>801.875</v>
      </c>
      <c r="O434" s="247">
        <v>109.828</v>
      </c>
      <c r="P434" s="247">
        <v>596.91600000000005</v>
      </c>
    </row>
    <row r="435" spans="8:16" x14ac:dyDescent="0.3">
      <c r="H435" s="254">
        <v>44068</v>
      </c>
      <c r="I435" s="247">
        <v>319.76900000000001</v>
      </c>
      <c r="J435" s="247">
        <v>150.21899999999999</v>
      </c>
      <c r="K435" s="247">
        <v>95.923000000000002</v>
      </c>
      <c r="L435" s="247">
        <v>309.36799999999999</v>
      </c>
      <c r="M435" s="247">
        <v>174.20400000000001</v>
      </c>
      <c r="N435" s="247">
        <v>807.39700000000005</v>
      </c>
      <c r="O435" s="247">
        <v>107.05500000000001</v>
      </c>
      <c r="P435" s="247">
        <v>596.72299999999996</v>
      </c>
    </row>
    <row r="436" spans="8:16" x14ac:dyDescent="0.3">
      <c r="H436" s="254">
        <v>44069</v>
      </c>
      <c r="I436" s="247">
        <v>318.26600000000002</v>
      </c>
      <c r="J436" s="247">
        <v>153.64500000000001</v>
      </c>
      <c r="K436" s="247">
        <v>98.289000000000001</v>
      </c>
      <c r="L436" s="247">
        <v>308.44799999999998</v>
      </c>
      <c r="M436" s="247">
        <v>180.565</v>
      </c>
      <c r="N436" s="247">
        <v>782.58799999999997</v>
      </c>
      <c r="O436" s="247">
        <v>106.378</v>
      </c>
      <c r="P436" s="247">
        <v>608.95799999999997</v>
      </c>
    </row>
    <row r="437" spans="8:16" x14ac:dyDescent="0.3">
      <c r="H437" s="254">
        <v>44070</v>
      </c>
      <c r="I437" s="247">
        <v>314.86799999999999</v>
      </c>
      <c r="J437" s="247">
        <v>151.291</v>
      </c>
      <c r="K437" s="247">
        <v>95.974999999999994</v>
      </c>
      <c r="L437" s="247">
        <v>300.69200000000001</v>
      </c>
      <c r="M437" s="247">
        <v>179.458</v>
      </c>
      <c r="N437" s="247">
        <v>718.63499999999999</v>
      </c>
      <c r="O437" s="247">
        <v>109.06100000000001</v>
      </c>
      <c r="P437" s="247">
        <v>602.59699999999998</v>
      </c>
    </row>
    <row r="438" spans="8:16" x14ac:dyDescent="0.3">
      <c r="H438" s="254">
        <v>44071</v>
      </c>
      <c r="I438" s="247">
        <v>317.95100000000002</v>
      </c>
      <c r="J438" s="247">
        <v>151.63999999999999</v>
      </c>
      <c r="K438" s="247">
        <v>103.91500000000001</v>
      </c>
      <c r="L438" s="247">
        <v>302.49099999999999</v>
      </c>
      <c r="M438" s="247">
        <v>186.77199999999999</v>
      </c>
      <c r="N438" s="247">
        <v>717.21400000000006</v>
      </c>
      <c r="O438" s="247">
        <v>108.462</v>
      </c>
      <c r="P438" s="247">
        <v>600.13099999999997</v>
      </c>
    </row>
    <row r="439" spans="8:16" x14ac:dyDescent="0.3">
      <c r="H439" s="254">
        <v>44074</v>
      </c>
      <c r="I439" s="247">
        <v>317.95100000000002</v>
      </c>
      <c r="J439" s="247">
        <v>151.63999999999999</v>
      </c>
      <c r="K439" s="247">
        <v>103.91500000000001</v>
      </c>
      <c r="L439" s="247">
        <v>302.49099999999999</v>
      </c>
      <c r="M439" s="247">
        <v>186.77199999999999</v>
      </c>
      <c r="N439" s="247">
        <v>717.21400000000006</v>
      </c>
      <c r="O439" s="247">
        <v>107.84099999999999</v>
      </c>
      <c r="P439" s="247">
        <v>600.13099999999997</v>
      </c>
    </row>
    <row r="440" spans="8:16" x14ac:dyDescent="0.3">
      <c r="H440" s="254">
        <v>44075</v>
      </c>
      <c r="I440" s="247">
        <v>317.11599999999999</v>
      </c>
      <c r="J440" s="247">
        <v>148.99299999999999</v>
      </c>
      <c r="K440" s="247">
        <v>99.727000000000004</v>
      </c>
      <c r="L440" s="247">
        <v>303.13</v>
      </c>
      <c r="M440" s="247">
        <v>180.66399999999999</v>
      </c>
      <c r="N440" s="247">
        <v>657.572</v>
      </c>
      <c r="O440" s="247">
        <v>108.248</v>
      </c>
      <c r="P440" s="247">
        <v>586.42100000000005</v>
      </c>
    </row>
    <row r="441" spans="8:16" x14ac:dyDescent="0.3">
      <c r="H441" s="254">
        <v>44076</v>
      </c>
      <c r="I441" s="247">
        <v>315.95100000000002</v>
      </c>
      <c r="J441" s="247">
        <v>152.291</v>
      </c>
      <c r="K441" s="247">
        <v>103.166</v>
      </c>
      <c r="L441" s="247">
        <v>302.09899999999999</v>
      </c>
      <c r="M441" s="247">
        <v>177.68700000000001</v>
      </c>
      <c r="N441" s="247">
        <v>646.15800000000002</v>
      </c>
      <c r="O441" s="247">
        <v>103.581</v>
      </c>
      <c r="P441" s="247">
        <v>577.31700000000001</v>
      </c>
    </row>
    <row r="442" spans="8:16" x14ac:dyDescent="0.3">
      <c r="H442" s="254">
        <v>44077</v>
      </c>
      <c r="I442" s="247">
        <v>315.51</v>
      </c>
      <c r="J442" s="247">
        <v>155.12799999999999</v>
      </c>
      <c r="K442" s="247">
        <v>105.31100000000001</v>
      </c>
      <c r="L442" s="247">
        <v>302.24400000000003</v>
      </c>
      <c r="M442" s="247">
        <v>176.917</v>
      </c>
      <c r="N442" s="247">
        <v>639.84400000000005</v>
      </c>
      <c r="O442" s="247">
        <v>102.018</v>
      </c>
      <c r="P442" s="247">
        <v>587.92100000000005</v>
      </c>
    </row>
    <row r="443" spans="8:16" x14ac:dyDescent="0.3">
      <c r="H443" s="254">
        <v>44078</v>
      </c>
      <c r="I443" s="247">
        <v>312.86799999999999</v>
      </c>
      <c r="J443" s="247">
        <v>152.88999999999999</v>
      </c>
      <c r="K443" s="247">
        <v>107.837</v>
      </c>
      <c r="L443" s="247">
        <v>296.05700000000002</v>
      </c>
      <c r="M443" s="247">
        <v>175.684</v>
      </c>
      <c r="N443" s="247">
        <v>635.74599999999998</v>
      </c>
      <c r="O443" s="247">
        <v>104.887</v>
      </c>
      <c r="P443" s="247">
        <v>585.87599999999998</v>
      </c>
    </row>
    <row r="444" spans="8:16" x14ac:dyDescent="0.3">
      <c r="H444" s="254">
        <v>44081</v>
      </c>
      <c r="I444" s="247">
        <v>316.99599999999998</v>
      </c>
      <c r="J444" s="247">
        <v>158.11799999999999</v>
      </c>
      <c r="K444" s="247">
        <v>109.01300000000001</v>
      </c>
      <c r="L444" s="247">
        <v>294.39699999999999</v>
      </c>
      <c r="M444" s="247">
        <v>177.86</v>
      </c>
      <c r="N444" s="247">
        <v>643.505</v>
      </c>
      <c r="O444" s="247">
        <v>104.887</v>
      </c>
      <c r="P444" s="247">
        <v>582.851</v>
      </c>
    </row>
    <row r="445" spans="8:16" x14ac:dyDescent="0.3">
      <c r="H445" s="254">
        <v>44082</v>
      </c>
      <c r="I445" s="247">
        <v>319.82499999999999</v>
      </c>
      <c r="J445" s="247">
        <v>160.483</v>
      </c>
      <c r="K445" s="247">
        <v>111.657</v>
      </c>
      <c r="L445" s="247">
        <v>302.226</v>
      </c>
      <c r="M445" s="247">
        <v>185.43899999999999</v>
      </c>
      <c r="N445" s="247">
        <v>704.20899999999995</v>
      </c>
      <c r="O445" s="247">
        <v>107.74299999999999</v>
      </c>
      <c r="P445" s="247">
        <v>601.86199999999997</v>
      </c>
    </row>
    <row r="446" spans="8:16" x14ac:dyDescent="0.3">
      <c r="H446" s="254">
        <v>44083</v>
      </c>
      <c r="I446" s="247">
        <v>318.80700000000002</v>
      </c>
      <c r="J446" s="247">
        <v>157.26599999999999</v>
      </c>
      <c r="K446" s="247">
        <v>110.13500000000001</v>
      </c>
      <c r="L446" s="247">
        <v>300.72199999999998</v>
      </c>
      <c r="M446" s="247">
        <v>188.803</v>
      </c>
      <c r="N446" s="247">
        <v>701.35599999999999</v>
      </c>
      <c r="O446" s="247">
        <v>111.872</v>
      </c>
      <c r="P446" s="247">
        <v>603.78</v>
      </c>
    </row>
    <row r="447" spans="8:16" x14ac:dyDescent="0.3">
      <c r="H447" s="254">
        <v>44084</v>
      </c>
      <c r="I447" s="247">
        <v>315.673</v>
      </c>
      <c r="J447" s="247">
        <v>157.34700000000001</v>
      </c>
      <c r="K447" s="247">
        <v>114.84</v>
      </c>
      <c r="L447" s="247">
        <v>302.45400000000001</v>
      </c>
      <c r="M447" s="247">
        <v>187.42099999999999</v>
      </c>
      <c r="N447" s="247">
        <v>706.72900000000004</v>
      </c>
      <c r="O447" s="247">
        <v>111.342</v>
      </c>
      <c r="P447" s="247">
        <v>603.87599999999998</v>
      </c>
    </row>
    <row r="448" spans="8:16" x14ac:dyDescent="0.3">
      <c r="H448" s="254">
        <v>44085</v>
      </c>
      <c r="I448" s="247">
        <v>315.34199999999998</v>
      </c>
      <c r="J448" s="247">
        <v>159.75700000000001</v>
      </c>
      <c r="K448" s="247">
        <v>115.73399999999999</v>
      </c>
      <c r="L448" s="247">
        <v>303.53100000000001</v>
      </c>
      <c r="M448" s="247">
        <v>192.78</v>
      </c>
      <c r="N448" s="247">
        <v>719.77800000000002</v>
      </c>
      <c r="O448" s="247">
        <v>111.148</v>
      </c>
      <c r="P448" s="247">
        <v>615.22699999999998</v>
      </c>
    </row>
    <row r="449" spans="8:16" x14ac:dyDescent="0.3">
      <c r="H449" s="254">
        <v>44088</v>
      </c>
      <c r="I449" s="247">
        <v>314.92</v>
      </c>
      <c r="J449" s="247">
        <v>157.69</v>
      </c>
      <c r="K449" s="247">
        <v>116.78</v>
      </c>
      <c r="L449" s="247">
        <v>302.49</v>
      </c>
      <c r="M449" s="247">
        <v>193.65</v>
      </c>
      <c r="N449" s="247">
        <v>689.50199999999995</v>
      </c>
      <c r="O449" s="247">
        <v>114.148</v>
      </c>
      <c r="P449" s="247">
        <v>623.83000000000004</v>
      </c>
    </row>
    <row r="450" spans="8:16" x14ac:dyDescent="0.3">
      <c r="H450" s="254">
        <v>44089</v>
      </c>
      <c r="I450" s="247">
        <v>315.03699999999998</v>
      </c>
      <c r="J450" s="247">
        <v>154.07599999999999</v>
      </c>
      <c r="K450" s="247">
        <v>114.92100000000001</v>
      </c>
      <c r="L450" s="247">
        <v>301.92599999999999</v>
      </c>
      <c r="M450" s="247">
        <v>191.68600000000001</v>
      </c>
      <c r="N450" s="247">
        <v>668.00300000000004</v>
      </c>
      <c r="O450" s="247">
        <v>114.52</v>
      </c>
      <c r="P450" s="247">
        <v>610.79899999999998</v>
      </c>
    </row>
    <row r="451" spans="8:16" x14ac:dyDescent="0.3">
      <c r="H451" s="254">
        <v>44090</v>
      </c>
      <c r="I451" s="247">
        <v>311.863</v>
      </c>
      <c r="J451" s="247">
        <v>150.214</v>
      </c>
      <c r="K451" s="247">
        <v>113.363</v>
      </c>
      <c r="L451" s="247">
        <v>301.40499999999997</v>
      </c>
      <c r="M451" s="247">
        <v>190.42099999999999</v>
      </c>
      <c r="N451" s="247">
        <v>681.48299999999995</v>
      </c>
      <c r="O451" s="247">
        <v>112.648</v>
      </c>
      <c r="P451" s="247">
        <v>611.572</v>
      </c>
    </row>
    <row r="452" spans="8:16" x14ac:dyDescent="0.3">
      <c r="H452" s="254">
        <v>44091</v>
      </c>
      <c r="I452" s="247">
        <v>313.14</v>
      </c>
      <c r="J452" s="247">
        <v>151.02699999999999</v>
      </c>
      <c r="K452" s="247">
        <v>113.042</v>
      </c>
      <c r="L452" s="247">
        <v>301.904</v>
      </c>
      <c r="M452" s="247">
        <v>195.173</v>
      </c>
      <c r="N452" s="247">
        <v>694.90300000000002</v>
      </c>
      <c r="O452" s="247">
        <v>114.01600000000001</v>
      </c>
      <c r="P452" s="247">
        <v>624.9</v>
      </c>
    </row>
    <row r="453" spans="8:16" x14ac:dyDescent="0.3">
      <c r="H453" s="254">
        <v>44092</v>
      </c>
      <c r="I453" s="247">
        <v>310.42200000000003</v>
      </c>
      <c r="J453" s="247">
        <v>150.65899999999999</v>
      </c>
      <c r="K453" s="247">
        <v>111.366</v>
      </c>
      <c r="L453" s="247">
        <v>300.42200000000003</v>
      </c>
      <c r="M453" s="247">
        <v>193.82400000000001</v>
      </c>
      <c r="N453" s="247">
        <v>667.48199999999997</v>
      </c>
      <c r="O453" s="247">
        <v>114.342</v>
      </c>
      <c r="P453" s="247">
        <v>624.72699999999998</v>
      </c>
    </row>
    <row r="454" spans="8:16" x14ac:dyDescent="0.3">
      <c r="H454" s="254">
        <v>44095</v>
      </c>
      <c r="I454" s="247">
        <v>314.60000000000002</v>
      </c>
      <c r="J454" s="247">
        <v>156.999</v>
      </c>
      <c r="K454" s="247">
        <v>118.43300000000001</v>
      </c>
      <c r="L454" s="247">
        <v>309.45499999999998</v>
      </c>
      <c r="M454" s="247">
        <v>210.732</v>
      </c>
      <c r="N454" s="247">
        <v>757.29</v>
      </c>
      <c r="O454" s="247">
        <v>117.898</v>
      </c>
      <c r="P454" s="247">
        <v>662.47900000000004</v>
      </c>
    </row>
    <row r="455" spans="8:16" x14ac:dyDescent="0.3">
      <c r="H455" s="254">
        <v>44096</v>
      </c>
      <c r="I455" s="247">
        <v>317.09399999999999</v>
      </c>
      <c r="J455" s="247">
        <v>156.04300000000001</v>
      </c>
      <c r="K455" s="247">
        <v>118.277</v>
      </c>
      <c r="L455" s="247">
        <v>309.608</v>
      </c>
      <c r="M455" s="247">
        <v>219.19200000000001</v>
      </c>
      <c r="N455" s="247">
        <v>738.70600000000002</v>
      </c>
      <c r="O455" s="247">
        <v>122.917</v>
      </c>
      <c r="P455" s="247">
        <v>668.99099999999999</v>
      </c>
    </row>
    <row r="456" spans="8:16" x14ac:dyDescent="0.3">
      <c r="H456" s="254">
        <v>44097</v>
      </c>
      <c r="I456" s="247">
        <v>315.63099999999997</v>
      </c>
      <c r="J456" s="247">
        <v>153.71100000000001</v>
      </c>
      <c r="K456" s="247">
        <v>114.613</v>
      </c>
      <c r="L456" s="247">
        <v>308.13299999999998</v>
      </c>
      <c r="M456" s="247">
        <v>235.38399999999999</v>
      </c>
      <c r="N456" s="247">
        <v>772.99400000000003</v>
      </c>
      <c r="O456" s="247">
        <v>124.166</v>
      </c>
      <c r="P456" s="247">
        <v>679.53899999999999</v>
      </c>
    </row>
    <row r="457" spans="8:16" x14ac:dyDescent="0.3">
      <c r="H457" s="254">
        <v>44098</v>
      </c>
      <c r="I457" s="247">
        <v>333.83499999999998</v>
      </c>
      <c r="J457" s="247">
        <v>158.91999999999999</v>
      </c>
      <c r="K457" s="247">
        <v>116.947</v>
      </c>
      <c r="L457" s="247">
        <v>316.084</v>
      </c>
      <c r="M457" s="247">
        <v>250.07400000000001</v>
      </c>
      <c r="N457" s="247">
        <v>797.16499999999996</v>
      </c>
      <c r="O457" s="247">
        <v>129.93199999999999</v>
      </c>
      <c r="P457" s="247">
        <v>714.76400000000001</v>
      </c>
    </row>
    <row r="458" spans="8:16" x14ac:dyDescent="0.3">
      <c r="H458" s="254">
        <v>44099</v>
      </c>
      <c r="I458" s="247">
        <v>338.11099999999999</v>
      </c>
      <c r="J458" s="247">
        <v>158.51900000000001</v>
      </c>
      <c r="K458" s="247">
        <v>117.47799999999999</v>
      </c>
      <c r="L458" s="247">
        <v>316.70400000000001</v>
      </c>
      <c r="M458" s="247">
        <v>257.452</v>
      </c>
      <c r="N458" s="247">
        <v>798.15800000000002</v>
      </c>
      <c r="O458" s="247">
        <v>131.83000000000001</v>
      </c>
      <c r="P458" s="247">
        <v>710.01</v>
      </c>
    </row>
    <row r="459" spans="8:16" x14ac:dyDescent="0.3">
      <c r="H459" s="254">
        <v>44102</v>
      </c>
      <c r="I459" s="247">
        <v>427.69400000000002</v>
      </c>
      <c r="J459" s="247">
        <v>159.83500000000001</v>
      </c>
      <c r="K459" s="247">
        <v>118.286</v>
      </c>
      <c r="L459" s="247">
        <v>365.39100000000002</v>
      </c>
      <c r="M459" s="247">
        <v>280.98099999999999</v>
      </c>
      <c r="N459" s="247">
        <v>777.83500000000004</v>
      </c>
      <c r="O459" s="247">
        <v>132.297</v>
      </c>
      <c r="P459" s="247">
        <v>702.82299999999998</v>
      </c>
    </row>
    <row r="460" spans="8:16" x14ac:dyDescent="0.3">
      <c r="H460" s="254">
        <v>44103</v>
      </c>
      <c r="I460" s="247">
        <v>441.89400000000001</v>
      </c>
      <c r="J460" s="247">
        <v>160.22499999999999</v>
      </c>
      <c r="K460" s="247">
        <v>116.563</v>
      </c>
      <c r="L460" s="247">
        <v>398.19499999999999</v>
      </c>
      <c r="M460" s="247">
        <v>302.17899999999997</v>
      </c>
      <c r="N460" s="247">
        <v>798.43399999999997</v>
      </c>
      <c r="O460" s="247">
        <v>134.72300000000001</v>
      </c>
      <c r="P460" s="247">
        <v>716.15300000000002</v>
      </c>
    </row>
    <row r="461" spans="8:16" x14ac:dyDescent="0.3">
      <c r="H461" s="254">
        <v>44104</v>
      </c>
      <c r="I461" s="247">
        <v>451.44799999999998</v>
      </c>
      <c r="J461" s="247">
        <v>154.822</v>
      </c>
      <c r="K461" s="247">
        <v>115.746</v>
      </c>
      <c r="L461" s="247">
        <v>368.70400000000001</v>
      </c>
      <c r="M461" s="247">
        <v>285.65199999999999</v>
      </c>
      <c r="N461" s="247">
        <v>792.34500000000003</v>
      </c>
      <c r="O461" s="247">
        <v>134.375</v>
      </c>
      <c r="P461" s="247">
        <v>728.10199999999998</v>
      </c>
    </row>
    <row r="462" spans="8:16" x14ac:dyDescent="0.3">
      <c r="H462" s="254">
        <v>44105</v>
      </c>
      <c r="I462" s="247">
        <v>418.22399999999999</v>
      </c>
      <c r="J462" s="247">
        <v>151.76900000000001</v>
      </c>
      <c r="K462" s="247">
        <v>114.182</v>
      </c>
      <c r="L462" s="247">
        <v>345.31599999999997</v>
      </c>
      <c r="M462" s="247">
        <v>273.90899999999999</v>
      </c>
      <c r="N462" s="247">
        <v>765.39099999999996</v>
      </c>
      <c r="O462" s="247">
        <v>130.66200000000001</v>
      </c>
      <c r="P462" s="247">
        <v>714.72699999999998</v>
      </c>
    </row>
    <row r="463" spans="8:16" x14ac:dyDescent="0.3">
      <c r="H463" s="254">
        <v>44106</v>
      </c>
      <c r="I463" s="247">
        <v>407.85399999999998</v>
      </c>
      <c r="J463" s="247">
        <v>154.34299999999999</v>
      </c>
      <c r="K463" s="247">
        <v>115.804</v>
      </c>
      <c r="L463" s="247">
        <v>337.96899999999999</v>
      </c>
      <c r="M463" s="247">
        <v>270.68700000000001</v>
      </c>
      <c r="N463" s="247">
        <v>762.73199999999997</v>
      </c>
      <c r="O463" s="247">
        <v>131.54499999999999</v>
      </c>
      <c r="P463" s="247">
        <v>728.62400000000002</v>
      </c>
    </row>
    <row r="464" spans="8:16" x14ac:dyDescent="0.3">
      <c r="H464" s="254">
        <v>44109</v>
      </c>
      <c r="I464" s="247">
        <v>406.00700000000001</v>
      </c>
      <c r="J464" s="247">
        <v>152.1</v>
      </c>
      <c r="K464" s="247">
        <v>113.294</v>
      </c>
      <c r="L464" s="247">
        <v>329.43400000000003</v>
      </c>
      <c r="M464" s="247">
        <v>268.52499999999998</v>
      </c>
      <c r="N464" s="247">
        <v>736.93</v>
      </c>
      <c r="O464" s="247">
        <v>128.89400000000001</v>
      </c>
      <c r="P464" s="247">
        <v>710.98400000000004</v>
      </c>
    </row>
    <row r="465" spans="8:16" x14ac:dyDescent="0.3">
      <c r="H465" s="254">
        <v>44110</v>
      </c>
      <c r="I465" s="247">
        <v>407.798</v>
      </c>
      <c r="J465" s="247">
        <v>153.77799999999999</v>
      </c>
      <c r="K465" s="247">
        <v>116.05800000000001</v>
      </c>
      <c r="L465" s="247">
        <v>335.83199999999999</v>
      </c>
      <c r="M465" s="247">
        <v>263.13499999999999</v>
      </c>
      <c r="N465" s="247">
        <v>699.94600000000003</v>
      </c>
      <c r="O465" s="247">
        <v>125.83799999999999</v>
      </c>
      <c r="P465" s="247">
        <v>721.81299999999999</v>
      </c>
    </row>
    <row r="466" spans="8:16" x14ac:dyDescent="0.3">
      <c r="H466" s="254">
        <v>44111</v>
      </c>
      <c r="I466" s="247">
        <v>412.87400000000002</v>
      </c>
      <c r="J466" s="247">
        <v>151.489</v>
      </c>
      <c r="K466" s="247">
        <v>116.13</v>
      </c>
      <c r="L466" s="247">
        <v>340.97</v>
      </c>
      <c r="M466" s="247">
        <v>256.70499999999998</v>
      </c>
      <c r="N466" s="247">
        <v>701.04</v>
      </c>
      <c r="O466" s="247">
        <v>121.32599999999999</v>
      </c>
      <c r="P466" s="247">
        <v>697.19600000000003</v>
      </c>
    </row>
    <row r="467" spans="8:16" x14ac:dyDescent="0.3">
      <c r="H467" s="254">
        <v>44112</v>
      </c>
      <c r="I467" s="247">
        <v>405.25</v>
      </c>
      <c r="J467" s="247">
        <v>151.374</v>
      </c>
      <c r="K467" s="247">
        <v>114.672</v>
      </c>
      <c r="L467" s="247">
        <v>338.85899999999998</v>
      </c>
      <c r="M467" s="247">
        <v>246.364</v>
      </c>
      <c r="N467" s="247">
        <v>679.01499999999999</v>
      </c>
      <c r="O467" s="247">
        <v>118.604</v>
      </c>
      <c r="P467" s="247">
        <v>675.96</v>
      </c>
    </row>
    <row r="468" spans="8:16" x14ac:dyDescent="0.3">
      <c r="H468" s="254">
        <v>44113</v>
      </c>
      <c r="I468" s="247">
        <v>400.00299999999999</v>
      </c>
      <c r="J468" s="247">
        <v>144.625</v>
      </c>
      <c r="K468" s="247">
        <v>110.542</v>
      </c>
      <c r="L468" s="247">
        <v>332.52600000000001</v>
      </c>
      <c r="M468" s="247">
        <v>224.87899999999999</v>
      </c>
      <c r="N468" s="247">
        <v>673.77099999999996</v>
      </c>
      <c r="O468" s="247">
        <v>118.38</v>
      </c>
      <c r="P468" s="247">
        <v>654.31100000000004</v>
      </c>
    </row>
    <row r="469" spans="8:16" x14ac:dyDescent="0.3">
      <c r="H469" s="254">
        <v>44116</v>
      </c>
      <c r="I469" s="247">
        <v>399.94</v>
      </c>
      <c r="J469" s="247">
        <v>146.09200000000001</v>
      </c>
      <c r="K469" s="247">
        <v>111.145</v>
      </c>
      <c r="L469" s="247">
        <v>329.69</v>
      </c>
      <c r="M469" s="247">
        <v>227.345</v>
      </c>
      <c r="N469" s="247">
        <v>669.84199999999998</v>
      </c>
      <c r="O469" s="247">
        <v>118.38</v>
      </c>
      <c r="P469" s="247">
        <v>628.70600000000002</v>
      </c>
    </row>
    <row r="470" spans="8:16" x14ac:dyDescent="0.3">
      <c r="H470" s="254">
        <v>44117</v>
      </c>
      <c r="I470" s="247">
        <v>407.50799999999998</v>
      </c>
      <c r="J470" s="247">
        <v>147.791</v>
      </c>
      <c r="K470" s="247">
        <v>112.247</v>
      </c>
      <c r="L470" s="247">
        <v>336.59800000000001</v>
      </c>
      <c r="M470" s="247">
        <v>225.20400000000001</v>
      </c>
      <c r="N470" s="247">
        <v>701.68799999999999</v>
      </c>
      <c r="O470" s="247">
        <v>116.65300000000001</v>
      </c>
      <c r="P470" s="247">
        <v>646.346</v>
      </c>
    </row>
    <row r="471" spans="8:16" x14ac:dyDescent="0.3">
      <c r="H471" s="254">
        <v>44118</v>
      </c>
      <c r="I471" s="247">
        <v>425.07</v>
      </c>
      <c r="J471" s="247">
        <v>148.404</v>
      </c>
      <c r="K471" s="247">
        <v>115.255</v>
      </c>
      <c r="L471" s="247">
        <v>345.73599999999999</v>
      </c>
      <c r="M471" s="247">
        <v>230.363</v>
      </c>
      <c r="N471" s="247">
        <v>729.95399999999995</v>
      </c>
      <c r="O471" s="247">
        <v>119.134</v>
      </c>
      <c r="P471" s="247">
        <v>662.024</v>
      </c>
    </row>
    <row r="472" spans="8:16" x14ac:dyDescent="0.3">
      <c r="H472" s="254">
        <v>44119</v>
      </c>
      <c r="I472" s="247">
        <v>421.85399999999998</v>
      </c>
      <c r="J472" s="247">
        <v>146.77600000000001</v>
      </c>
      <c r="K472" s="247">
        <v>114.07299999999999</v>
      </c>
      <c r="L472" s="247">
        <v>357.75299999999999</v>
      </c>
      <c r="M472" s="247">
        <v>245.149</v>
      </c>
      <c r="N472" s="247">
        <v>774.44899999999996</v>
      </c>
      <c r="O472" s="247">
        <v>120.236</v>
      </c>
      <c r="P472" s="247">
        <v>680.28200000000004</v>
      </c>
    </row>
    <row r="473" spans="8:16" x14ac:dyDescent="0.3">
      <c r="H473" s="254">
        <v>44120</v>
      </c>
      <c r="I473" s="247">
        <v>418.01600000000002</v>
      </c>
      <c r="J473" s="247">
        <v>143.16499999999999</v>
      </c>
      <c r="K473" s="247">
        <v>113.01</v>
      </c>
      <c r="L473" s="247">
        <v>356.97899999999998</v>
      </c>
      <c r="M473" s="247">
        <v>242.386</v>
      </c>
      <c r="N473" s="247">
        <v>745.65700000000004</v>
      </c>
      <c r="O473" s="247">
        <v>117.883</v>
      </c>
      <c r="P473" s="247">
        <v>671.41</v>
      </c>
    </row>
    <row r="474" spans="8:16" x14ac:dyDescent="0.3">
      <c r="H474" s="254">
        <v>44123</v>
      </c>
      <c r="I474" s="247">
        <v>416.30900000000003</v>
      </c>
      <c r="J474" s="247">
        <v>141.09</v>
      </c>
      <c r="K474" s="247">
        <v>109.12</v>
      </c>
      <c r="L474" s="247">
        <v>351.63499999999999</v>
      </c>
      <c r="M474" s="247">
        <v>247.82</v>
      </c>
      <c r="N474" s="247">
        <v>727.02800000000002</v>
      </c>
      <c r="O474" s="247">
        <v>114.654</v>
      </c>
      <c r="P474" s="247">
        <v>669.36599999999999</v>
      </c>
    </row>
    <row r="475" spans="8:16" x14ac:dyDescent="0.3">
      <c r="H475" s="254">
        <v>44124</v>
      </c>
      <c r="I475" s="247">
        <v>416.24299999999999</v>
      </c>
      <c r="J475" s="247">
        <v>142.01400000000001</v>
      </c>
      <c r="K475" s="247">
        <v>108.749</v>
      </c>
      <c r="L475" s="247">
        <v>350.02499999999998</v>
      </c>
      <c r="M475" s="247">
        <v>245.37700000000001</v>
      </c>
      <c r="N475" s="247">
        <v>735.10900000000004</v>
      </c>
      <c r="O475" s="247">
        <v>114.10899999999999</v>
      </c>
      <c r="P475" s="247">
        <v>685.13800000000003</v>
      </c>
    </row>
    <row r="476" spans="8:16" x14ac:dyDescent="0.3">
      <c r="H476" s="254">
        <v>44125</v>
      </c>
      <c r="I476" s="247">
        <v>425.42899999999997</v>
      </c>
      <c r="J476" s="247">
        <v>141.458</v>
      </c>
      <c r="K476" s="247">
        <v>108.648</v>
      </c>
      <c r="L476" s="247">
        <v>354.15800000000002</v>
      </c>
      <c r="M476" s="247">
        <v>245.12700000000001</v>
      </c>
      <c r="N476" s="247">
        <v>718.93200000000002</v>
      </c>
      <c r="O476" s="247">
        <v>112.684</v>
      </c>
      <c r="P476" s="247">
        <v>693.26599999999996</v>
      </c>
    </row>
    <row r="477" spans="8:16" x14ac:dyDescent="0.3">
      <c r="H477" s="254">
        <v>44126</v>
      </c>
      <c r="I477" s="247">
        <v>428.18099999999998</v>
      </c>
      <c r="J477" s="247">
        <v>139.571</v>
      </c>
      <c r="K477" s="247">
        <v>107.244</v>
      </c>
      <c r="L477" s="247">
        <v>356.82900000000001</v>
      </c>
      <c r="M477" s="247">
        <v>263.75700000000001</v>
      </c>
      <c r="N477" s="247">
        <v>730.851</v>
      </c>
      <c r="O477" s="247">
        <v>112.685</v>
      </c>
      <c r="P477" s="247">
        <v>700.15200000000004</v>
      </c>
    </row>
    <row r="478" spans="8:16" x14ac:dyDescent="0.3">
      <c r="H478" s="254">
        <v>44127</v>
      </c>
      <c r="I478" s="247">
        <v>426.18</v>
      </c>
      <c r="J478" s="247">
        <v>140.77799999999999</v>
      </c>
      <c r="K478" s="247">
        <v>107.559</v>
      </c>
      <c r="L478" s="247">
        <v>359.33</v>
      </c>
      <c r="M478" s="247">
        <v>266.07499999999999</v>
      </c>
      <c r="N478" s="247">
        <v>702.74599999999998</v>
      </c>
      <c r="O478" s="247">
        <v>111.125</v>
      </c>
      <c r="P478" s="247">
        <v>697.67200000000003</v>
      </c>
    </row>
    <row r="479" spans="8:16" x14ac:dyDescent="0.3">
      <c r="H479" s="254">
        <v>44130</v>
      </c>
      <c r="I479" s="247">
        <v>448.35199999999998</v>
      </c>
      <c r="J479" s="247">
        <v>144.428</v>
      </c>
      <c r="K479" s="247">
        <v>109.747</v>
      </c>
      <c r="L479" s="247">
        <v>370.40699999999998</v>
      </c>
      <c r="M479" s="247">
        <v>267.75799999999998</v>
      </c>
      <c r="N479" s="247">
        <v>720.87</v>
      </c>
      <c r="O479" s="247">
        <v>114.446</v>
      </c>
      <c r="P479" s="247">
        <v>707.149</v>
      </c>
    </row>
    <row r="480" spans="8:16" x14ac:dyDescent="0.3">
      <c r="H480" s="254">
        <v>44131</v>
      </c>
      <c r="I480" s="247">
        <v>459.10899999999998</v>
      </c>
      <c r="J480" s="247">
        <v>145.63499999999999</v>
      </c>
      <c r="K480" s="247">
        <v>110.747</v>
      </c>
      <c r="L480" s="247">
        <v>381.214</v>
      </c>
      <c r="M480" s="247">
        <v>271.61799999999999</v>
      </c>
      <c r="N480" s="247">
        <v>701.00599999999997</v>
      </c>
      <c r="O480" s="247">
        <v>116.21</v>
      </c>
      <c r="P480" s="247">
        <v>683.03399999999999</v>
      </c>
    </row>
    <row r="481" spans="8:16" x14ac:dyDescent="0.3">
      <c r="H481" s="254">
        <v>44132</v>
      </c>
      <c r="I481" s="247">
        <v>468.923</v>
      </c>
      <c r="J481" s="247">
        <v>151.10900000000001</v>
      </c>
      <c r="K481" s="247">
        <v>115.551</v>
      </c>
      <c r="L481" s="247">
        <v>382.733</v>
      </c>
      <c r="M481" s="247">
        <v>274.31700000000001</v>
      </c>
      <c r="N481" s="247">
        <v>697.75900000000001</v>
      </c>
      <c r="O481" s="247">
        <v>118.61</v>
      </c>
      <c r="P481" s="247">
        <v>686.93299999999999</v>
      </c>
    </row>
    <row r="482" spans="8:16" x14ac:dyDescent="0.3">
      <c r="H482" s="254">
        <v>44133</v>
      </c>
      <c r="I482" s="247">
        <v>477.05900000000003</v>
      </c>
      <c r="J482" s="247">
        <v>148.04</v>
      </c>
      <c r="K482" s="247">
        <v>114.758</v>
      </c>
      <c r="L482" s="247">
        <v>387.77199999999999</v>
      </c>
      <c r="M482" s="247">
        <v>262.85300000000001</v>
      </c>
      <c r="N482" s="247">
        <v>697.51400000000001</v>
      </c>
      <c r="O482" s="247">
        <v>115.642</v>
      </c>
      <c r="P482" s="247">
        <v>679.50400000000002</v>
      </c>
    </row>
    <row r="483" spans="8:16" x14ac:dyDescent="0.3">
      <c r="H483" s="254">
        <v>44134</v>
      </c>
      <c r="I483" s="247">
        <v>475.02</v>
      </c>
      <c r="J483" s="247">
        <v>148.27799999999999</v>
      </c>
      <c r="K483" s="247">
        <v>114.084</v>
      </c>
      <c r="L483" s="247">
        <v>394.327</v>
      </c>
      <c r="M483" s="247">
        <v>252.34899999999999</v>
      </c>
      <c r="N483" s="247">
        <v>716.27300000000002</v>
      </c>
      <c r="O483" s="247">
        <v>113.09</v>
      </c>
      <c r="P483" s="247">
        <v>664.44799999999998</v>
      </c>
    </row>
    <row r="484" spans="8:16" x14ac:dyDescent="0.3">
      <c r="H484" s="254">
        <v>44137</v>
      </c>
      <c r="I484" s="247">
        <v>482.77300000000002</v>
      </c>
      <c r="J484" s="247">
        <v>153.107</v>
      </c>
      <c r="K484" s="247">
        <v>116.608</v>
      </c>
      <c r="L484" s="247">
        <v>404.58800000000002</v>
      </c>
      <c r="M484" s="247">
        <v>262.459</v>
      </c>
      <c r="N484" s="247">
        <v>721.38900000000001</v>
      </c>
      <c r="O484" s="247">
        <v>111.57299999999999</v>
      </c>
      <c r="P484" s="247">
        <v>650.90200000000004</v>
      </c>
    </row>
    <row r="485" spans="8:16" x14ac:dyDescent="0.3">
      <c r="H485" s="254">
        <v>44138</v>
      </c>
      <c r="I485" s="247">
        <v>453.96600000000001</v>
      </c>
      <c r="J485" s="247">
        <v>147.03299999999999</v>
      </c>
      <c r="K485" s="247">
        <v>114.50700000000001</v>
      </c>
      <c r="L485" s="247">
        <v>392.512</v>
      </c>
      <c r="M485" s="247">
        <v>245.71700000000001</v>
      </c>
      <c r="N485" s="247">
        <v>706.85799999999995</v>
      </c>
      <c r="O485" s="247">
        <v>109.11799999999999</v>
      </c>
      <c r="P485" s="247">
        <v>618.26800000000003</v>
      </c>
    </row>
    <row r="486" spans="8:16" x14ac:dyDescent="0.3">
      <c r="H486" s="254">
        <v>44139</v>
      </c>
      <c r="I486" s="247">
        <v>445.10500000000002</v>
      </c>
      <c r="J486" s="247">
        <v>145.39500000000001</v>
      </c>
      <c r="K486" s="247">
        <v>110.029</v>
      </c>
      <c r="L486" s="247">
        <v>399.34100000000001</v>
      </c>
      <c r="M486" s="247">
        <v>236.083</v>
      </c>
      <c r="N486" s="247">
        <v>675.32799999999997</v>
      </c>
      <c r="O486" s="247">
        <v>109.351</v>
      </c>
      <c r="P486" s="247">
        <v>605.00599999999997</v>
      </c>
    </row>
    <row r="487" spans="8:16" x14ac:dyDescent="0.3">
      <c r="H487" s="254">
        <v>44140</v>
      </c>
      <c r="I487" s="247">
        <v>438.96800000000002</v>
      </c>
      <c r="J487" s="247">
        <v>137.852</v>
      </c>
      <c r="K487" s="247">
        <v>105.29900000000001</v>
      </c>
      <c r="L487" s="247">
        <v>392.74299999999999</v>
      </c>
      <c r="M487" s="247">
        <v>236.87299999999999</v>
      </c>
      <c r="N487" s="247">
        <v>650.39800000000002</v>
      </c>
      <c r="O487" s="247">
        <v>104.41500000000001</v>
      </c>
      <c r="P487" s="247">
        <v>574.40800000000002</v>
      </c>
    </row>
    <row r="488" spans="8:16" x14ac:dyDescent="0.3">
      <c r="H488" s="254">
        <v>44141</v>
      </c>
      <c r="I488" s="247">
        <v>440.113</v>
      </c>
      <c r="J488" s="247">
        <v>138.315</v>
      </c>
      <c r="K488" s="247">
        <v>105.45399999999999</v>
      </c>
      <c r="L488" s="247">
        <v>387.19299999999998</v>
      </c>
      <c r="M488" s="247">
        <v>214.755</v>
      </c>
      <c r="N488" s="247">
        <v>649.15300000000002</v>
      </c>
      <c r="O488" s="247">
        <v>98.548000000000002</v>
      </c>
      <c r="P488" s="247">
        <v>585.41700000000003</v>
      </c>
    </row>
    <row r="489" spans="8:16" x14ac:dyDescent="0.3">
      <c r="H489" s="254">
        <v>44144</v>
      </c>
      <c r="I489" s="247">
        <v>406.97899999999998</v>
      </c>
      <c r="J489" s="247">
        <v>127.708</v>
      </c>
      <c r="K489" s="247">
        <v>100.358</v>
      </c>
      <c r="L489" s="247">
        <v>370.99299999999999</v>
      </c>
      <c r="M489" s="247">
        <v>203.542</v>
      </c>
      <c r="N489" s="247">
        <v>619.04200000000003</v>
      </c>
      <c r="O489" s="247">
        <v>96.578000000000003</v>
      </c>
      <c r="P489" s="247">
        <v>544.50699999999995</v>
      </c>
    </row>
    <row r="490" spans="8:16" x14ac:dyDescent="0.3">
      <c r="H490" s="254">
        <v>44145</v>
      </c>
      <c r="I490" s="247">
        <v>352.84399999999999</v>
      </c>
      <c r="J490" s="247">
        <v>127.569</v>
      </c>
      <c r="K490" s="247">
        <v>101.373</v>
      </c>
      <c r="L490" s="247">
        <v>328.339</v>
      </c>
      <c r="M490" s="247">
        <v>185.86199999999999</v>
      </c>
      <c r="N490" s="247">
        <v>611.81899999999996</v>
      </c>
      <c r="O490" s="247">
        <v>88.146000000000001</v>
      </c>
      <c r="P490" s="247">
        <v>555.56700000000001</v>
      </c>
    </row>
    <row r="491" spans="8:16" x14ac:dyDescent="0.3">
      <c r="H491" s="254">
        <v>44146</v>
      </c>
      <c r="I491" s="247">
        <v>344.85599999999999</v>
      </c>
      <c r="J491" s="247">
        <v>127.173</v>
      </c>
      <c r="K491" s="247">
        <v>99.706000000000003</v>
      </c>
      <c r="L491" s="247">
        <v>324.90199999999999</v>
      </c>
      <c r="M491" s="247">
        <v>175.38399999999999</v>
      </c>
      <c r="N491" s="247">
        <v>593.65099999999995</v>
      </c>
      <c r="O491" s="247">
        <v>88.146000000000001</v>
      </c>
      <c r="P491" s="247">
        <v>539.62199999999996</v>
      </c>
    </row>
    <row r="492" spans="8:16" x14ac:dyDescent="0.3">
      <c r="H492" s="254">
        <v>44147</v>
      </c>
      <c r="I492" s="247">
        <v>348.01900000000001</v>
      </c>
      <c r="J492" s="247">
        <v>131.322</v>
      </c>
      <c r="K492" s="247">
        <v>100.67</v>
      </c>
      <c r="L492" s="247">
        <v>336.65699999999998</v>
      </c>
      <c r="M492" s="247">
        <v>167.81100000000001</v>
      </c>
      <c r="N492" s="247">
        <v>591.16</v>
      </c>
      <c r="O492" s="247">
        <v>87.149000000000001</v>
      </c>
      <c r="P492" s="247">
        <v>548.51900000000001</v>
      </c>
    </row>
    <row r="493" spans="8:16" x14ac:dyDescent="0.3">
      <c r="H493" s="254">
        <v>44148</v>
      </c>
      <c r="I493" s="247">
        <v>353.39400000000001</v>
      </c>
      <c r="J493" s="247">
        <v>127.744</v>
      </c>
      <c r="K493" s="247">
        <v>99.481999999999999</v>
      </c>
      <c r="L493" s="247">
        <v>338.91800000000001</v>
      </c>
      <c r="M493" s="247">
        <v>169.06</v>
      </c>
      <c r="N493" s="247">
        <v>588.63499999999999</v>
      </c>
      <c r="O493" s="247">
        <v>88.054000000000002</v>
      </c>
      <c r="P493" s="247">
        <v>548.94600000000003</v>
      </c>
    </row>
    <row r="494" spans="8:16" x14ac:dyDescent="0.3">
      <c r="H494" s="254">
        <v>44151</v>
      </c>
      <c r="I494" s="247">
        <v>344.87299999999999</v>
      </c>
      <c r="J494" s="247">
        <v>126.554</v>
      </c>
      <c r="K494" s="247">
        <v>97.084999999999994</v>
      </c>
      <c r="L494" s="247">
        <v>340.43599999999998</v>
      </c>
      <c r="M494" s="247">
        <v>168.60499999999999</v>
      </c>
      <c r="N494" s="247">
        <v>595.91399999999999</v>
      </c>
      <c r="O494" s="247">
        <v>88.754999999999995</v>
      </c>
      <c r="P494" s="247">
        <v>531.59799999999996</v>
      </c>
    </row>
    <row r="495" spans="8:16" x14ac:dyDescent="0.3">
      <c r="H495" s="254">
        <v>44152</v>
      </c>
      <c r="I495" s="247">
        <v>360.233</v>
      </c>
      <c r="J495" s="247">
        <v>129.685</v>
      </c>
      <c r="K495" s="247">
        <v>97.731999999999999</v>
      </c>
      <c r="L495" s="247">
        <v>351.02</v>
      </c>
      <c r="M495" s="247">
        <v>171.10599999999999</v>
      </c>
      <c r="N495" s="247">
        <v>604.93799999999999</v>
      </c>
      <c r="O495" s="247">
        <v>84.4</v>
      </c>
      <c r="P495" s="247">
        <v>538.66300000000001</v>
      </c>
    </row>
    <row r="496" spans="8:16" x14ac:dyDescent="0.3">
      <c r="H496" s="254">
        <v>44153</v>
      </c>
      <c r="I496" s="247">
        <v>355.67399999999998</v>
      </c>
      <c r="J496" s="247">
        <v>127.309</v>
      </c>
      <c r="K496" s="247">
        <v>95.36</v>
      </c>
      <c r="L496" s="247">
        <v>348.12200000000001</v>
      </c>
      <c r="M496" s="247">
        <v>171.77500000000001</v>
      </c>
      <c r="N496" s="247">
        <v>595.57299999999998</v>
      </c>
      <c r="O496" s="247">
        <v>84.921999999999997</v>
      </c>
      <c r="P496" s="247">
        <v>538.25</v>
      </c>
    </row>
    <row r="497" spans="8:16" x14ac:dyDescent="0.3">
      <c r="H497" s="254">
        <v>44154</v>
      </c>
      <c r="I497" s="247">
        <v>358.399</v>
      </c>
      <c r="J497" s="247">
        <v>129.41499999999999</v>
      </c>
      <c r="K497" s="247">
        <v>97.177999999999997</v>
      </c>
      <c r="L497" s="247">
        <v>357.29</v>
      </c>
      <c r="M497" s="247">
        <v>170.482</v>
      </c>
      <c r="N497" s="247">
        <v>600.17999999999995</v>
      </c>
      <c r="O497" s="247">
        <v>82.188999999999993</v>
      </c>
      <c r="P497" s="247">
        <v>537.05200000000002</v>
      </c>
    </row>
    <row r="498" spans="8:16" x14ac:dyDescent="0.3">
      <c r="H498" s="254">
        <v>44155</v>
      </c>
      <c r="I498" s="247">
        <v>373.67399999999998</v>
      </c>
      <c r="J498" s="247">
        <v>128.13499999999999</v>
      </c>
      <c r="K498" s="247">
        <v>98.188000000000002</v>
      </c>
      <c r="L498" s="247">
        <v>361.58800000000002</v>
      </c>
      <c r="M498" s="247">
        <v>172.548</v>
      </c>
      <c r="N498" s="247">
        <v>603.98099999999999</v>
      </c>
      <c r="O498" s="247">
        <v>80.911000000000001</v>
      </c>
      <c r="P498" s="247">
        <v>527.37</v>
      </c>
    </row>
    <row r="499" spans="8:16" x14ac:dyDescent="0.3">
      <c r="H499" s="254">
        <v>44158</v>
      </c>
      <c r="I499" s="247">
        <v>358.51600000000002</v>
      </c>
      <c r="J499" s="247">
        <v>127.89400000000001</v>
      </c>
      <c r="K499" s="247">
        <v>97.305999999999997</v>
      </c>
      <c r="L499" s="247">
        <v>355.66899999999998</v>
      </c>
      <c r="M499" s="247">
        <v>164.036</v>
      </c>
      <c r="N499" s="247">
        <v>592.28099999999995</v>
      </c>
      <c r="O499" s="247">
        <v>79.727000000000004</v>
      </c>
      <c r="P499" s="247">
        <v>511.61399999999998</v>
      </c>
    </row>
    <row r="500" spans="8:16" x14ac:dyDescent="0.3">
      <c r="H500" s="254">
        <v>44159</v>
      </c>
      <c r="I500" s="247">
        <v>348.59399999999999</v>
      </c>
      <c r="J500" s="247">
        <v>126.66200000000001</v>
      </c>
      <c r="K500" s="247">
        <v>96.230999999999995</v>
      </c>
      <c r="L500" s="247">
        <v>349.16899999999998</v>
      </c>
      <c r="M500" s="247">
        <v>163.00299999999999</v>
      </c>
      <c r="N500" s="247">
        <v>569.39800000000002</v>
      </c>
      <c r="O500" s="247">
        <v>77.521000000000001</v>
      </c>
      <c r="P500" s="247">
        <v>488.39</v>
      </c>
    </row>
    <row r="501" spans="8:16" x14ac:dyDescent="0.3">
      <c r="H501" s="254">
        <v>44160</v>
      </c>
      <c r="I501" s="247">
        <v>346.04</v>
      </c>
      <c r="J501" s="247">
        <v>126.1</v>
      </c>
      <c r="K501" s="247">
        <v>94.772999999999996</v>
      </c>
      <c r="L501" s="247">
        <v>346.55799999999999</v>
      </c>
      <c r="M501" s="247">
        <v>161.98099999999999</v>
      </c>
      <c r="N501" s="247">
        <v>530.94500000000005</v>
      </c>
      <c r="O501" s="247">
        <v>74.38</v>
      </c>
      <c r="P501" s="247">
        <v>482.488</v>
      </c>
    </row>
    <row r="502" spans="8:16" x14ac:dyDescent="0.3">
      <c r="H502" s="254">
        <v>44161</v>
      </c>
      <c r="I502" s="247">
        <v>364.27499999999998</v>
      </c>
      <c r="J502" s="247">
        <v>126.32299999999999</v>
      </c>
      <c r="K502" s="247">
        <v>94.641999999999996</v>
      </c>
      <c r="L502" s="247">
        <v>343.58600000000001</v>
      </c>
      <c r="M502" s="247">
        <v>162.102</v>
      </c>
      <c r="N502" s="247">
        <v>536.53200000000004</v>
      </c>
      <c r="O502" s="247">
        <v>74.38</v>
      </c>
      <c r="P502" s="247">
        <v>486.90800000000002</v>
      </c>
    </row>
    <row r="503" spans="8:16" x14ac:dyDescent="0.3">
      <c r="H503" s="254">
        <v>44162</v>
      </c>
      <c r="I503" s="247">
        <v>364.27699999999999</v>
      </c>
      <c r="J503" s="247">
        <v>128.32</v>
      </c>
      <c r="K503" s="247">
        <v>97.825999999999993</v>
      </c>
      <c r="L503" s="247">
        <v>353.50599999999997</v>
      </c>
      <c r="M503" s="247">
        <v>162.423</v>
      </c>
      <c r="N503" s="247">
        <v>500.14</v>
      </c>
      <c r="O503" s="247">
        <v>73.734999999999999</v>
      </c>
      <c r="P503" s="247">
        <v>486.57100000000003</v>
      </c>
    </row>
    <row r="504" spans="8:16" x14ac:dyDescent="0.3">
      <c r="H504" s="254">
        <v>44165</v>
      </c>
      <c r="I504" s="247">
        <v>364.11</v>
      </c>
      <c r="J504" s="247">
        <v>129.20400000000001</v>
      </c>
      <c r="K504" s="247">
        <v>100.15300000000001</v>
      </c>
      <c r="L504" s="247">
        <v>354.12599999999998</v>
      </c>
      <c r="M504" s="247">
        <v>156.41399999999999</v>
      </c>
      <c r="N504" s="247">
        <v>489.72500000000002</v>
      </c>
      <c r="O504" s="247">
        <v>73.917000000000002</v>
      </c>
      <c r="P504" s="247">
        <v>488.334</v>
      </c>
    </row>
    <row r="505" spans="8:16" x14ac:dyDescent="0.3">
      <c r="H505" s="254">
        <v>44166</v>
      </c>
      <c r="I505" s="247">
        <v>363.99400000000003</v>
      </c>
      <c r="J505" s="247">
        <v>127.221</v>
      </c>
      <c r="K505" s="247">
        <v>100.16800000000001</v>
      </c>
      <c r="L505" s="247">
        <v>347.87599999999998</v>
      </c>
      <c r="M505" s="247">
        <v>148.38999999999999</v>
      </c>
      <c r="N505" s="247">
        <v>460.774</v>
      </c>
      <c r="O505" s="247">
        <v>74.662000000000006</v>
      </c>
      <c r="P505" s="247">
        <v>466.77699999999999</v>
      </c>
    </row>
    <row r="506" spans="8:16" x14ac:dyDescent="0.3">
      <c r="H506" s="254">
        <v>44167</v>
      </c>
      <c r="I506" s="247">
        <v>357.44400000000002</v>
      </c>
      <c r="J506" s="247">
        <v>126.711</v>
      </c>
      <c r="K506" s="247">
        <v>97.072999999999993</v>
      </c>
      <c r="L506" s="247">
        <v>346.13099999999997</v>
      </c>
      <c r="M506" s="247">
        <v>145.29</v>
      </c>
      <c r="N506" s="247">
        <v>440.32900000000001</v>
      </c>
      <c r="O506" s="247">
        <v>72.19</v>
      </c>
      <c r="P506" s="247">
        <v>455.50799999999998</v>
      </c>
    </row>
    <row r="507" spans="8:16" x14ac:dyDescent="0.3">
      <c r="H507" s="254">
        <v>44168</v>
      </c>
      <c r="I507" s="247">
        <v>350.42</v>
      </c>
      <c r="J507" s="247">
        <v>124.399</v>
      </c>
      <c r="K507" s="247">
        <v>96.478999999999999</v>
      </c>
      <c r="L507" s="247">
        <v>334.43700000000001</v>
      </c>
      <c r="M507" s="247">
        <v>132.452</v>
      </c>
      <c r="N507" s="247">
        <v>399.71100000000001</v>
      </c>
      <c r="O507" s="247">
        <v>71.730999999999995</v>
      </c>
      <c r="P507" s="247">
        <v>454.08199999999999</v>
      </c>
    </row>
    <row r="508" spans="8:16" x14ac:dyDescent="0.3">
      <c r="H508" s="254">
        <v>44169</v>
      </c>
      <c r="I508" s="247">
        <v>302.649</v>
      </c>
      <c r="J508" s="247">
        <v>121.66800000000001</v>
      </c>
      <c r="K508" s="247">
        <v>99.795000000000002</v>
      </c>
      <c r="L508" s="247">
        <v>304.19400000000002</v>
      </c>
      <c r="M508" s="247">
        <v>139.51499999999999</v>
      </c>
      <c r="N508" s="247">
        <v>390.69499999999999</v>
      </c>
      <c r="O508" s="247">
        <v>68.771000000000001</v>
      </c>
      <c r="P508" s="247">
        <v>433.666</v>
      </c>
    </row>
    <row r="509" spans="8:16" x14ac:dyDescent="0.3">
      <c r="H509" s="254">
        <v>44172</v>
      </c>
      <c r="I509" s="247">
        <v>306.16199999999998</v>
      </c>
      <c r="J509" s="247">
        <v>125.011</v>
      </c>
      <c r="K509" s="247">
        <v>98.974999999999994</v>
      </c>
      <c r="L509" s="247">
        <v>308.60500000000002</v>
      </c>
      <c r="M509" s="247">
        <v>144.74600000000001</v>
      </c>
      <c r="N509" s="247">
        <v>394.2</v>
      </c>
      <c r="O509" s="247">
        <v>67.897999999999996</v>
      </c>
      <c r="P509" s="247">
        <v>436.86500000000001</v>
      </c>
    </row>
    <row r="510" spans="8:16" x14ac:dyDescent="0.3">
      <c r="H510" s="254">
        <v>44173</v>
      </c>
      <c r="I510" s="247">
        <v>323.024</v>
      </c>
      <c r="J510" s="247">
        <v>124.43300000000001</v>
      </c>
      <c r="K510" s="247">
        <v>97.036000000000001</v>
      </c>
      <c r="L510" s="247">
        <v>312.55900000000003</v>
      </c>
      <c r="M510" s="247">
        <v>145.523</v>
      </c>
      <c r="N510" s="247">
        <v>396.315</v>
      </c>
      <c r="O510" s="247">
        <v>69.400000000000006</v>
      </c>
      <c r="P510" s="247">
        <v>438.69</v>
      </c>
    </row>
    <row r="511" spans="8:16" x14ac:dyDescent="0.3">
      <c r="H511" s="254">
        <v>44174</v>
      </c>
      <c r="I511" s="247">
        <v>308.36</v>
      </c>
      <c r="J511" s="247">
        <v>123.916</v>
      </c>
      <c r="K511" s="247">
        <v>96.905000000000001</v>
      </c>
      <c r="L511" s="247">
        <v>308.55200000000002</v>
      </c>
      <c r="M511" s="247">
        <v>146.15199999999999</v>
      </c>
      <c r="N511" s="247">
        <v>431.5</v>
      </c>
      <c r="O511" s="247">
        <v>67.522000000000006</v>
      </c>
      <c r="P511" s="247">
        <v>433.88499999999999</v>
      </c>
    </row>
    <row r="512" spans="8:16" x14ac:dyDescent="0.3">
      <c r="H512" s="254">
        <v>44175</v>
      </c>
      <c r="I512" s="247">
        <v>326.92500000000001</v>
      </c>
      <c r="J512" s="247">
        <v>125.762</v>
      </c>
      <c r="K512" s="247">
        <v>97.316999999999993</v>
      </c>
      <c r="L512" s="247">
        <v>311.67599999999999</v>
      </c>
      <c r="M512" s="247">
        <v>146.608</v>
      </c>
      <c r="N512" s="247">
        <v>435.82799999999997</v>
      </c>
      <c r="O512" s="247">
        <v>66.903000000000006</v>
      </c>
      <c r="P512" s="247">
        <v>435.40499999999997</v>
      </c>
    </row>
    <row r="513" spans="8:16" x14ac:dyDescent="0.3">
      <c r="H513" s="254">
        <v>44176</v>
      </c>
      <c r="I513" s="247">
        <v>321.99599999999998</v>
      </c>
      <c r="J513" s="247">
        <v>126.91800000000001</v>
      </c>
      <c r="K513" s="247">
        <v>97.156999999999996</v>
      </c>
      <c r="L513" s="247">
        <v>316.40499999999997</v>
      </c>
      <c r="M513" s="247">
        <v>154.642</v>
      </c>
      <c r="N513" s="247">
        <v>431.18</v>
      </c>
      <c r="O513" s="247">
        <v>69.477000000000004</v>
      </c>
      <c r="P513" s="247">
        <v>439.14600000000002</v>
      </c>
    </row>
    <row r="514" spans="8:16" x14ac:dyDescent="0.3">
      <c r="H514" s="254">
        <v>44179</v>
      </c>
      <c r="I514" s="247">
        <v>319.04199999999997</v>
      </c>
      <c r="J514" s="247">
        <v>126.128</v>
      </c>
      <c r="K514" s="247">
        <v>93.73</v>
      </c>
      <c r="L514" s="247">
        <v>314.76100000000002</v>
      </c>
      <c r="M514" s="247">
        <v>144.08699999999999</v>
      </c>
      <c r="N514" s="247">
        <v>410.7</v>
      </c>
      <c r="O514" s="247">
        <v>69.521000000000001</v>
      </c>
      <c r="P514" s="247">
        <v>431.93299999999999</v>
      </c>
    </row>
    <row r="515" spans="8:16" x14ac:dyDescent="0.3">
      <c r="H515" s="254">
        <v>44180</v>
      </c>
      <c r="I515" s="247">
        <v>313.62400000000002</v>
      </c>
      <c r="J515" s="247">
        <v>121.52200000000001</v>
      </c>
      <c r="K515" s="247">
        <v>92.543000000000006</v>
      </c>
      <c r="L515" s="247">
        <v>309.70999999999998</v>
      </c>
      <c r="M515" s="247">
        <v>159.79499999999999</v>
      </c>
      <c r="N515" s="247">
        <v>415.255</v>
      </c>
      <c r="O515" s="247">
        <v>69.436999999999998</v>
      </c>
      <c r="P515" s="247">
        <v>421.53800000000001</v>
      </c>
    </row>
    <row r="516" spans="8:16" x14ac:dyDescent="0.3">
      <c r="H516" s="254">
        <v>44181</v>
      </c>
      <c r="I516" s="247">
        <v>304.41899999999998</v>
      </c>
      <c r="J516" s="247">
        <v>119.56100000000001</v>
      </c>
      <c r="K516" s="247">
        <v>90.971000000000004</v>
      </c>
      <c r="L516" s="247">
        <v>302.99</v>
      </c>
      <c r="M516" s="247">
        <v>151.44</v>
      </c>
      <c r="N516" s="247">
        <v>416.87400000000002</v>
      </c>
      <c r="O516" s="247">
        <v>67.912000000000006</v>
      </c>
      <c r="P516" s="247">
        <v>419.13600000000002</v>
      </c>
    </row>
    <row r="517" spans="8:16" x14ac:dyDescent="0.3">
      <c r="H517" s="254">
        <v>44182</v>
      </c>
      <c r="I517" s="247">
        <v>297.24700000000001</v>
      </c>
      <c r="J517" s="247">
        <v>119.361</v>
      </c>
      <c r="K517" s="247">
        <v>85.661000000000001</v>
      </c>
      <c r="L517" s="247">
        <v>299.80799999999999</v>
      </c>
      <c r="M517" s="247">
        <v>140.31899999999999</v>
      </c>
      <c r="N517" s="247">
        <v>413.99700000000001</v>
      </c>
      <c r="O517" s="247">
        <v>65.847999999999999</v>
      </c>
      <c r="P517" s="247">
        <v>421.03300000000002</v>
      </c>
    </row>
    <row r="518" spans="8:16" x14ac:dyDescent="0.3">
      <c r="H518" s="254">
        <v>44183</v>
      </c>
      <c r="I518" s="247">
        <v>308.77699999999999</v>
      </c>
      <c r="J518" s="247">
        <v>118.624</v>
      </c>
      <c r="K518" s="247">
        <v>90.369</v>
      </c>
      <c r="L518" s="247">
        <v>293.15300000000002</v>
      </c>
      <c r="M518" s="247">
        <v>141.17400000000001</v>
      </c>
      <c r="N518" s="247">
        <v>414.03800000000001</v>
      </c>
      <c r="O518" s="247">
        <v>61.572000000000003</v>
      </c>
      <c r="P518" s="247">
        <v>428.226</v>
      </c>
    </row>
    <row r="519" spans="8:16" x14ac:dyDescent="0.3">
      <c r="H519" s="254">
        <v>44186</v>
      </c>
      <c r="I519" s="247">
        <v>306.41500000000002</v>
      </c>
      <c r="J519" s="247">
        <v>119.672</v>
      </c>
      <c r="K519" s="247">
        <v>90.989000000000004</v>
      </c>
      <c r="L519" s="247">
        <v>296.85700000000003</v>
      </c>
      <c r="M519" s="247">
        <v>135.97499999999999</v>
      </c>
      <c r="N519" s="247">
        <v>396.24599999999998</v>
      </c>
      <c r="O519" s="247">
        <v>64.087000000000003</v>
      </c>
      <c r="P519" s="247">
        <v>444.839</v>
      </c>
    </row>
    <row r="520" spans="8:16" x14ac:dyDescent="0.3">
      <c r="H520" s="254">
        <v>44187</v>
      </c>
      <c r="I520" s="247">
        <v>303.06299999999999</v>
      </c>
      <c r="J520" s="247">
        <v>120.91800000000001</v>
      </c>
      <c r="K520" s="247">
        <v>89.337000000000003</v>
      </c>
      <c r="L520" s="247">
        <v>298.37</v>
      </c>
      <c r="M520" s="247">
        <v>141.39699999999999</v>
      </c>
      <c r="N520" s="247">
        <v>425.08699999999999</v>
      </c>
      <c r="O520" s="247">
        <v>62.383000000000003</v>
      </c>
      <c r="P520" s="247">
        <v>447.822</v>
      </c>
    </row>
    <row r="521" spans="8:16" x14ac:dyDescent="0.3">
      <c r="H521" s="254">
        <v>44188</v>
      </c>
      <c r="I521" s="247">
        <v>298.36200000000002</v>
      </c>
      <c r="J521" s="247">
        <v>121.069</v>
      </c>
      <c r="K521" s="247">
        <v>84.135999999999996</v>
      </c>
      <c r="L521" s="247">
        <v>298.48200000000003</v>
      </c>
      <c r="M521" s="247">
        <v>138.36500000000001</v>
      </c>
      <c r="N521" s="247">
        <v>429.34100000000001</v>
      </c>
      <c r="O521" s="247">
        <v>60.668999999999997</v>
      </c>
      <c r="P521" s="247">
        <v>444.39499999999998</v>
      </c>
    </row>
    <row r="522" spans="8:16" x14ac:dyDescent="0.3">
      <c r="H522" s="254">
        <v>44189</v>
      </c>
      <c r="I522" s="247">
        <v>306.60500000000002</v>
      </c>
      <c r="J522" s="247">
        <v>120.893</v>
      </c>
      <c r="K522" s="247">
        <v>87.608999999999995</v>
      </c>
      <c r="L522" s="247">
        <v>302.637</v>
      </c>
      <c r="M522" s="247">
        <v>145.16</v>
      </c>
      <c r="N522" s="247">
        <v>443.67700000000002</v>
      </c>
      <c r="O522" s="247">
        <v>58.536000000000001</v>
      </c>
      <c r="P522" s="247">
        <v>444.39499999999998</v>
      </c>
    </row>
    <row r="523" spans="8:16" x14ac:dyDescent="0.3">
      <c r="H523" s="254">
        <v>44190</v>
      </c>
      <c r="I523" s="247">
        <v>306.60500000000002</v>
      </c>
      <c r="J523" s="247">
        <v>120.893</v>
      </c>
      <c r="K523" s="247">
        <v>87.608999999999995</v>
      </c>
      <c r="L523" s="247">
        <v>302.637</v>
      </c>
      <c r="M523" s="247">
        <v>145.16</v>
      </c>
      <c r="N523" s="247">
        <v>443.67700000000002</v>
      </c>
      <c r="O523" s="247">
        <v>58.536000000000001</v>
      </c>
      <c r="P523" s="247">
        <v>444.39499999999998</v>
      </c>
    </row>
    <row r="524" spans="8:16" x14ac:dyDescent="0.3">
      <c r="H524" s="254">
        <v>44193</v>
      </c>
      <c r="I524" s="247">
        <v>306.60500000000002</v>
      </c>
      <c r="J524" s="247">
        <v>120.893</v>
      </c>
      <c r="K524" s="247">
        <v>87.608999999999995</v>
      </c>
      <c r="L524" s="247">
        <v>302.637</v>
      </c>
      <c r="M524" s="247">
        <v>145.16</v>
      </c>
      <c r="N524" s="247">
        <v>443.67700000000002</v>
      </c>
      <c r="O524" s="247">
        <v>58.978000000000002</v>
      </c>
      <c r="P524" s="247">
        <v>444.39499999999998</v>
      </c>
    </row>
    <row r="525" spans="8:16" x14ac:dyDescent="0.3">
      <c r="H525" s="254">
        <v>44194</v>
      </c>
      <c r="I525" s="247">
        <v>286.26600000000002</v>
      </c>
      <c r="J525" s="247">
        <v>121.627</v>
      </c>
      <c r="K525" s="247">
        <v>87.384</v>
      </c>
      <c r="L525" s="247">
        <v>302.95499999999998</v>
      </c>
      <c r="M525" s="247">
        <v>137.03700000000001</v>
      </c>
      <c r="N525" s="247">
        <v>435.125</v>
      </c>
      <c r="O525" s="247">
        <v>58.753</v>
      </c>
      <c r="P525" s="247">
        <v>441.32</v>
      </c>
    </row>
    <row r="526" spans="8:16" x14ac:dyDescent="0.3">
      <c r="H526" s="254">
        <v>44195</v>
      </c>
      <c r="I526" s="247">
        <v>283.363</v>
      </c>
      <c r="J526" s="247">
        <v>121.556</v>
      </c>
      <c r="K526" s="247">
        <v>85.614999999999995</v>
      </c>
      <c r="L526" s="247">
        <v>301.23899999999998</v>
      </c>
      <c r="M526" s="247">
        <v>132.27500000000001</v>
      </c>
      <c r="N526" s="247">
        <v>429.74799999999999</v>
      </c>
      <c r="O526" s="247">
        <v>56.701999999999998</v>
      </c>
      <c r="P526" s="247">
        <v>437.22800000000001</v>
      </c>
    </row>
    <row r="527" spans="8:16" x14ac:dyDescent="0.3">
      <c r="H527" s="254">
        <v>44196</v>
      </c>
      <c r="I527" s="247">
        <v>288.20100000000002</v>
      </c>
      <c r="J527" s="247">
        <v>122.462</v>
      </c>
      <c r="K527" s="247">
        <v>84.007000000000005</v>
      </c>
      <c r="L527" s="247">
        <v>303.363</v>
      </c>
      <c r="M527" s="247">
        <v>137.71299999999999</v>
      </c>
      <c r="N527" s="247">
        <v>428.92899999999997</v>
      </c>
      <c r="O527" s="247">
        <v>57.195999999999998</v>
      </c>
      <c r="P527" s="247">
        <v>437.22800000000001</v>
      </c>
    </row>
    <row r="528" spans="8:16" x14ac:dyDescent="0.3">
      <c r="H528" s="254">
        <v>44197</v>
      </c>
      <c r="I528" s="247">
        <v>288.20100000000002</v>
      </c>
      <c r="J528" s="247">
        <v>122.462</v>
      </c>
      <c r="K528" s="247">
        <v>84.007000000000005</v>
      </c>
      <c r="L528" s="247">
        <v>303.363</v>
      </c>
      <c r="M528" s="247">
        <v>137.71299999999999</v>
      </c>
      <c r="N528" s="247">
        <v>428.92899999999997</v>
      </c>
      <c r="O528" s="247">
        <v>57.195999999999998</v>
      </c>
      <c r="P528" s="247">
        <v>437.22800000000001</v>
      </c>
    </row>
    <row r="529" spans="8:16" x14ac:dyDescent="0.3">
      <c r="H529" s="254">
        <v>44200</v>
      </c>
      <c r="I529" s="247">
        <v>285.505</v>
      </c>
      <c r="J529" s="247">
        <v>122.092</v>
      </c>
      <c r="K529" s="247">
        <v>86.438999999999993</v>
      </c>
      <c r="L529" s="247">
        <v>296.71899999999999</v>
      </c>
      <c r="M529" s="247">
        <v>137.244</v>
      </c>
      <c r="N529" s="247">
        <v>435.80599999999998</v>
      </c>
      <c r="O529" s="247">
        <v>57.198999999999998</v>
      </c>
      <c r="P529" s="247">
        <v>426.512</v>
      </c>
    </row>
    <row r="530" spans="8:16" x14ac:dyDescent="0.3">
      <c r="H530" s="254">
        <v>44201</v>
      </c>
      <c r="I530" s="247">
        <v>278.84500000000003</v>
      </c>
      <c r="J530" s="247">
        <v>120.697</v>
      </c>
      <c r="K530" s="247">
        <v>84.024000000000001</v>
      </c>
      <c r="L530" s="247">
        <v>288.11399999999998</v>
      </c>
      <c r="M530" s="247">
        <v>138.65</v>
      </c>
      <c r="N530" s="247">
        <v>441.16699999999997</v>
      </c>
      <c r="O530" s="247">
        <v>55.292999999999999</v>
      </c>
      <c r="P530" s="247">
        <v>433.17599999999999</v>
      </c>
    </row>
    <row r="531" spans="8:16" x14ac:dyDescent="0.3">
      <c r="H531" s="254">
        <v>44202</v>
      </c>
      <c r="I531" s="247">
        <v>276.536</v>
      </c>
      <c r="J531" s="247">
        <v>122.367</v>
      </c>
      <c r="K531" s="247">
        <v>84.070999999999998</v>
      </c>
      <c r="L531" s="247">
        <v>281.07799999999997</v>
      </c>
      <c r="M531" s="247">
        <v>138.71899999999999</v>
      </c>
      <c r="N531" s="247">
        <v>441.37900000000002</v>
      </c>
      <c r="O531" s="247">
        <v>52.533000000000001</v>
      </c>
      <c r="P531" s="247">
        <v>432.988</v>
      </c>
    </row>
    <row r="532" spans="8:16" x14ac:dyDescent="0.3">
      <c r="H532" s="254">
        <v>44203</v>
      </c>
      <c r="I532" s="247">
        <v>272.392</v>
      </c>
      <c r="J532" s="247">
        <v>121.178</v>
      </c>
      <c r="K532" s="247">
        <v>81.543000000000006</v>
      </c>
      <c r="L532" s="247">
        <v>275.09399999999999</v>
      </c>
      <c r="M532" s="247">
        <v>143.08500000000001</v>
      </c>
      <c r="N532" s="247">
        <v>441.245</v>
      </c>
      <c r="O532" s="247">
        <v>53.02</v>
      </c>
      <c r="P532" s="247">
        <v>424.702</v>
      </c>
    </row>
    <row r="533" spans="8:16" x14ac:dyDescent="0.3">
      <c r="H533" s="254">
        <v>44204</v>
      </c>
      <c r="I533" s="247">
        <v>268.24299999999999</v>
      </c>
      <c r="J533" s="247">
        <v>116.93</v>
      </c>
      <c r="K533" s="247">
        <v>80.941999999999993</v>
      </c>
      <c r="L533" s="247">
        <v>268.62200000000001</v>
      </c>
      <c r="M533" s="247">
        <v>134.30799999999999</v>
      </c>
      <c r="N533" s="247">
        <v>433.01499999999999</v>
      </c>
      <c r="O533" s="247">
        <v>50.054000000000002</v>
      </c>
      <c r="P533" s="247">
        <v>420.995</v>
      </c>
    </row>
    <row r="534" spans="8:16" x14ac:dyDescent="0.3">
      <c r="H534" s="254">
        <v>44207</v>
      </c>
      <c r="I534" s="247">
        <v>267.06400000000002</v>
      </c>
      <c r="J534" s="247">
        <v>115.233</v>
      </c>
      <c r="K534" s="247">
        <v>82.119</v>
      </c>
      <c r="L534" s="247">
        <v>266.89400000000001</v>
      </c>
      <c r="M534" s="247">
        <v>139.51400000000001</v>
      </c>
      <c r="N534" s="247">
        <v>440.08699999999999</v>
      </c>
      <c r="O534" s="247">
        <v>49.066000000000003</v>
      </c>
      <c r="P534" s="247">
        <v>427.39299999999997</v>
      </c>
    </row>
    <row r="535" spans="8:16" x14ac:dyDescent="0.3">
      <c r="H535" s="254">
        <v>44208</v>
      </c>
      <c r="I535" s="247">
        <v>265.79300000000001</v>
      </c>
      <c r="J535" s="247">
        <v>120.155</v>
      </c>
      <c r="K535" s="247">
        <v>79.962999999999994</v>
      </c>
      <c r="L535" s="247">
        <v>269.90100000000001</v>
      </c>
      <c r="M535" s="247">
        <v>144.833</v>
      </c>
      <c r="N535" s="247">
        <v>463.76400000000001</v>
      </c>
      <c r="O535" s="247">
        <v>46.808999999999997</v>
      </c>
      <c r="P535" s="247">
        <v>443.89499999999998</v>
      </c>
    </row>
    <row r="536" spans="8:16" x14ac:dyDescent="0.3">
      <c r="H536" s="254">
        <v>44209</v>
      </c>
      <c r="I536" s="247">
        <v>264.74</v>
      </c>
      <c r="J536" s="247">
        <v>118.80200000000001</v>
      </c>
      <c r="K536" s="247">
        <v>74.966999999999999</v>
      </c>
      <c r="L536" s="247">
        <v>271.07799999999997</v>
      </c>
      <c r="M536" s="247">
        <v>140.16</v>
      </c>
      <c r="N536" s="247">
        <v>464.26</v>
      </c>
      <c r="O536" s="247">
        <v>47.017000000000003</v>
      </c>
      <c r="P536" s="247">
        <v>436.21199999999999</v>
      </c>
    </row>
    <row r="537" spans="8:16" x14ac:dyDescent="0.3">
      <c r="H537" s="254">
        <v>44210</v>
      </c>
      <c r="I537" s="247">
        <v>246.50899999999999</v>
      </c>
      <c r="J537" s="247">
        <v>113.639</v>
      </c>
      <c r="K537" s="247">
        <v>77.930999999999997</v>
      </c>
      <c r="L537" s="247">
        <v>257.02499999999998</v>
      </c>
      <c r="M537" s="247">
        <v>127.758</v>
      </c>
      <c r="N537" s="247">
        <v>457.315</v>
      </c>
      <c r="O537" s="247">
        <v>47.933</v>
      </c>
      <c r="P537" s="247">
        <v>430.81599999999997</v>
      </c>
    </row>
    <row r="538" spans="8:16" x14ac:dyDescent="0.3">
      <c r="H538" s="254">
        <v>44211</v>
      </c>
      <c r="I538" s="247">
        <v>242.02199999999999</v>
      </c>
      <c r="J538" s="247">
        <v>118.652</v>
      </c>
      <c r="K538" s="247">
        <v>78.707999999999998</v>
      </c>
      <c r="L538" s="247">
        <v>258.68299999999999</v>
      </c>
      <c r="M538" s="247">
        <v>137.328</v>
      </c>
      <c r="N538" s="247">
        <v>460.392</v>
      </c>
      <c r="O538" s="247">
        <v>48.155999999999999</v>
      </c>
      <c r="P538" s="247">
        <v>439.40899999999999</v>
      </c>
    </row>
    <row r="539" spans="8:16" x14ac:dyDescent="0.3">
      <c r="H539" s="254">
        <v>44214</v>
      </c>
      <c r="I539" s="247">
        <v>241.97300000000001</v>
      </c>
      <c r="J539" s="247">
        <v>117.349</v>
      </c>
      <c r="K539" s="247">
        <v>77.525999999999996</v>
      </c>
      <c r="L539" s="247">
        <v>256.14</v>
      </c>
      <c r="M539" s="247">
        <v>141.36799999999999</v>
      </c>
      <c r="N539" s="247">
        <v>465.87900000000002</v>
      </c>
      <c r="O539" s="247">
        <v>48.155999999999999</v>
      </c>
      <c r="P539" s="247">
        <v>443.077</v>
      </c>
    </row>
    <row r="540" spans="8:16" x14ac:dyDescent="0.3">
      <c r="H540" s="254">
        <v>44215</v>
      </c>
      <c r="I540" s="247">
        <v>243.83199999999999</v>
      </c>
      <c r="J540" s="247">
        <v>114.602</v>
      </c>
      <c r="K540" s="247">
        <v>75.242999999999995</v>
      </c>
      <c r="L540" s="247">
        <v>259.39100000000002</v>
      </c>
      <c r="M540" s="247">
        <v>140.321</v>
      </c>
      <c r="N540" s="247">
        <v>455.28800000000001</v>
      </c>
      <c r="O540" s="247">
        <v>48.978000000000002</v>
      </c>
      <c r="P540" s="247">
        <v>436.60599999999999</v>
      </c>
    </row>
    <row r="541" spans="8:16" x14ac:dyDescent="0.3">
      <c r="H541" s="254">
        <v>44216</v>
      </c>
      <c r="I541" s="247">
        <v>241.917</v>
      </c>
      <c r="J541" s="247">
        <v>113.962</v>
      </c>
      <c r="K541" s="247">
        <v>74.284000000000006</v>
      </c>
      <c r="L541" s="247">
        <v>260.96600000000001</v>
      </c>
      <c r="M541" s="247">
        <v>140.90299999999999</v>
      </c>
      <c r="N541" s="247">
        <v>449.91899999999998</v>
      </c>
      <c r="O541" s="247">
        <v>49.531999999999996</v>
      </c>
      <c r="P541" s="247">
        <v>432.77600000000001</v>
      </c>
    </row>
    <row r="542" spans="8:16" x14ac:dyDescent="0.3">
      <c r="H542" s="254">
        <v>44217</v>
      </c>
      <c r="I542" s="247">
        <v>247.029</v>
      </c>
      <c r="J542" s="247">
        <v>113.833</v>
      </c>
      <c r="K542" s="247">
        <v>73.543999999999997</v>
      </c>
      <c r="L542" s="247">
        <v>260.63400000000001</v>
      </c>
      <c r="M542" s="247">
        <v>142.119</v>
      </c>
      <c r="N542" s="247">
        <v>441.65</v>
      </c>
      <c r="O542" s="247">
        <v>48.883000000000003</v>
      </c>
      <c r="P542" s="247">
        <v>419.779</v>
      </c>
    </row>
    <row r="543" spans="8:16" x14ac:dyDescent="0.3">
      <c r="H543" s="254">
        <v>44218</v>
      </c>
      <c r="I543" s="247">
        <v>247.43199999999999</v>
      </c>
      <c r="J543" s="247">
        <v>122.59</v>
      </c>
      <c r="K543" s="247">
        <v>80.962999999999994</v>
      </c>
      <c r="L543" s="247">
        <v>261.346</v>
      </c>
      <c r="M543" s="247">
        <v>146.18100000000001</v>
      </c>
      <c r="N543" s="247">
        <v>460.86099999999999</v>
      </c>
      <c r="O543" s="247">
        <v>49.41</v>
      </c>
      <c r="P543" s="247">
        <v>423.17200000000003</v>
      </c>
    </row>
    <row r="544" spans="8:16" x14ac:dyDescent="0.3">
      <c r="H544" s="254">
        <v>44221</v>
      </c>
      <c r="I544" s="247">
        <v>269.02100000000002</v>
      </c>
      <c r="J544" s="247">
        <v>121.715</v>
      </c>
      <c r="K544" s="247">
        <v>81.953999999999994</v>
      </c>
      <c r="L544" s="247">
        <v>277.77199999999999</v>
      </c>
      <c r="M544" s="247">
        <v>149.66800000000001</v>
      </c>
      <c r="N544" s="247">
        <v>456.21300000000002</v>
      </c>
      <c r="O544" s="247">
        <v>49.908999999999999</v>
      </c>
      <c r="P544" s="247">
        <v>420.137</v>
      </c>
    </row>
    <row r="545" spans="8:16" x14ac:dyDescent="0.3">
      <c r="H545" s="254">
        <v>44222</v>
      </c>
      <c r="I545" s="247">
        <v>258.26799999999997</v>
      </c>
      <c r="J545" s="247">
        <v>121.47199999999999</v>
      </c>
      <c r="K545" s="247">
        <v>76.813999999999993</v>
      </c>
      <c r="L545" s="247">
        <v>271.05099999999999</v>
      </c>
      <c r="M545" s="247">
        <v>147.53200000000001</v>
      </c>
      <c r="N545" s="247">
        <v>460.62599999999998</v>
      </c>
      <c r="O545" s="247">
        <v>50.834000000000003</v>
      </c>
      <c r="P545" s="247">
        <v>420.25599999999997</v>
      </c>
    </row>
    <row r="546" spans="8:16" x14ac:dyDescent="0.3">
      <c r="H546" s="254">
        <v>44223</v>
      </c>
      <c r="I546" s="247">
        <v>272.41199999999998</v>
      </c>
      <c r="J546" s="247">
        <v>119.295</v>
      </c>
      <c r="K546" s="247">
        <v>75.789000000000001</v>
      </c>
      <c r="L546" s="247">
        <v>280.45600000000002</v>
      </c>
      <c r="M546" s="247">
        <v>133.90199999999999</v>
      </c>
      <c r="N546" s="247">
        <v>458.13099999999997</v>
      </c>
      <c r="O546" s="247">
        <v>49.695999999999998</v>
      </c>
      <c r="P546" s="247">
        <v>432.78699999999998</v>
      </c>
    </row>
    <row r="547" spans="8:16" x14ac:dyDescent="0.3">
      <c r="H547" s="254">
        <v>44224</v>
      </c>
      <c r="I547" s="247">
        <v>271.565</v>
      </c>
      <c r="J547" s="247">
        <v>118.70099999999999</v>
      </c>
      <c r="K547" s="247">
        <v>74.712999999999994</v>
      </c>
      <c r="L547" s="247">
        <v>277.577</v>
      </c>
      <c r="M547" s="247">
        <v>134.87200000000001</v>
      </c>
      <c r="N547" s="247">
        <v>456.846</v>
      </c>
      <c r="O547" s="247">
        <v>50.076000000000001</v>
      </c>
      <c r="P547" s="247">
        <v>436.82600000000002</v>
      </c>
    </row>
    <row r="548" spans="8:16" x14ac:dyDescent="0.3">
      <c r="H548" s="254">
        <v>44225</v>
      </c>
      <c r="I548" s="247">
        <v>270.577</v>
      </c>
      <c r="J548" s="247">
        <v>117.474</v>
      </c>
      <c r="K548" s="247">
        <v>76.143000000000001</v>
      </c>
      <c r="L548" s="247">
        <v>275.524</v>
      </c>
      <c r="M548" s="247">
        <v>132.922</v>
      </c>
      <c r="N548" s="247">
        <v>454.01900000000001</v>
      </c>
      <c r="O548" s="247">
        <v>47.902999999999999</v>
      </c>
      <c r="P548" s="247">
        <v>433.363</v>
      </c>
    </row>
    <row r="549" spans="8:16" x14ac:dyDescent="0.3">
      <c r="H549" s="254">
        <v>44228</v>
      </c>
      <c r="I549" s="247">
        <v>271.00400000000002</v>
      </c>
      <c r="J549" s="247">
        <v>117.161</v>
      </c>
      <c r="K549" s="247">
        <v>69.92</v>
      </c>
      <c r="L549" s="247">
        <v>273.66199999999998</v>
      </c>
      <c r="M549" s="247">
        <v>125.46899999999999</v>
      </c>
      <c r="N549" s="247">
        <v>443.29500000000002</v>
      </c>
      <c r="O549" s="247">
        <v>46.991999999999997</v>
      </c>
      <c r="P549" s="247">
        <v>433.82</v>
      </c>
    </row>
    <row r="550" spans="8:16" x14ac:dyDescent="0.3">
      <c r="H550" s="254">
        <v>44229</v>
      </c>
      <c r="I550" s="247">
        <v>269.29399999999998</v>
      </c>
      <c r="J550" s="247">
        <v>116.246</v>
      </c>
      <c r="K550" s="247">
        <v>69.164000000000001</v>
      </c>
      <c r="L550" s="247">
        <v>268.89400000000001</v>
      </c>
      <c r="M550" s="247">
        <v>118.133</v>
      </c>
      <c r="N550" s="247">
        <v>422.423</v>
      </c>
      <c r="O550" s="247">
        <v>45.712000000000003</v>
      </c>
      <c r="P550" s="247">
        <v>427.19099999999997</v>
      </c>
    </row>
    <row r="551" spans="8:16" x14ac:dyDescent="0.3">
      <c r="H551" s="254">
        <v>44230</v>
      </c>
      <c r="I551" s="247">
        <v>263.53100000000001</v>
      </c>
      <c r="J551" s="247">
        <v>113.783</v>
      </c>
      <c r="K551" s="247">
        <v>66.344999999999999</v>
      </c>
      <c r="L551" s="247">
        <v>263.73</v>
      </c>
      <c r="M551" s="247">
        <v>119.20699999999999</v>
      </c>
      <c r="N551" s="247">
        <v>417.69299999999998</v>
      </c>
      <c r="O551" s="247">
        <v>43.91</v>
      </c>
      <c r="P551" s="247">
        <v>418.65800000000002</v>
      </c>
    </row>
    <row r="552" spans="8:16" x14ac:dyDescent="0.3">
      <c r="H552" s="254">
        <v>44231</v>
      </c>
      <c r="I552" s="247">
        <v>267.99</v>
      </c>
      <c r="J552" s="247">
        <v>111.521</v>
      </c>
      <c r="K552" s="247">
        <v>64.305000000000007</v>
      </c>
      <c r="L552" s="247">
        <v>265.14499999999998</v>
      </c>
      <c r="M552" s="247">
        <v>115.10299999999999</v>
      </c>
      <c r="N552" s="247">
        <v>419.017</v>
      </c>
      <c r="O552" s="247">
        <v>42.734999999999999</v>
      </c>
      <c r="P552" s="247">
        <v>402.995</v>
      </c>
    </row>
    <row r="553" spans="8:16" x14ac:dyDescent="0.3">
      <c r="H553" s="254">
        <v>44232</v>
      </c>
      <c r="I553" s="247">
        <v>267.49400000000003</v>
      </c>
      <c r="J553" s="247">
        <v>109.983</v>
      </c>
      <c r="K553" s="247">
        <v>60.768000000000001</v>
      </c>
      <c r="L553" s="247">
        <v>263.94900000000001</v>
      </c>
      <c r="M553" s="247">
        <v>116.705</v>
      </c>
      <c r="N553" s="247">
        <v>415.358</v>
      </c>
      <c r="O553" s="247">
        <v>41.9</v>
      </c>
      <c r="P553" s="247">
        <v>387.13600000000002</v>
      </c>
    </row>
    <row r="554" spans="8:16" x14ac:dyDescent="0.3">
      <c r="H554" s="254">
        <v>44235</v>
      </c>
      <c r="I554" s="247">
        <v>272.33300000000003</v>
      </c>
      <c r="J554" s="247">
        <v>109.32899999999999</v>
      </c>
      <c r="K554" s="247">
        <v>60.884</v>
      </c>
      <c r="L554" s="247">
        <v>267.82900000000001</v>
      </c>
      <c r="M554" s="247">
        <v>115.658</v>
      </c>
      <c r="N554" s="247">
        <v>419.59399999999999</v>
      </c>
      <c r="O554" s="247">
        <v>40.58</v>
      </c>
      <c r="P554" s="247">
        <v>389.35399999999998</v>
      </c>
    </row>
    <row r="555" spans="8:16" x14ac:dyDescent="0.3">
      <c r="H555" s="254">
        <v>44236</v>
      </c>
      <c r="I555" s="247">
        <v>274.80099999999999</v>
      </c>
      <c r="J555" s="247">
        <v>110.908</v>
      </c>
      <c r="K555" s="247">
        <v>59.837000000000003</v>
      </c>
      <c r="L555" s="247">
        <v>273.98</v>
      </c>
      <c r="M555" s="247">
        <v>115.759</v>
      </c>
      <c r="N555" s="247">
        <v>429.24200000000002</v>
      </c>
      <c r="O555" s="247">
        <v>42.098999999999997</v>
      </c>
      <c r="P555" s="247">
        <v>398.59800000000001</v>
      </c>
    </row>
    <row r="556" spans="8:16" x14ac:dyDescent="0.3">
      <c r="H556" s="254">
        <v>44237</v>
      </c>
      <c r="I556" s="247">
        <v>277.76600000000002</v>
      </c>
      <c r="J556" s="247">
        <v>112.96299999999999</v>
      </c>
      <c r="K556" s="247">
        <v>61.845999999999997</v>
      </c>
      <c r="L556" s="247">
        <v>276.87799999999999</v>
      </c>
      <c r="M556" s="247">
        <v>119.33199999999999</v>
      </c>
      <c r="N556" s="247">
        <v>435.20299999999997</v>
      </c>
      <c r="O556" s="247">
        <v>41.384</v>
      </c>
      <c r="P556" s="247">
        <v>411.30500000000001</v>
      </c>
    </row>
    <row r="557" spans="8:16" x14ac:dyDescent="0.3">
      <c r="H557" s="254">
        <v>44238</v>
      </c>
      <c r="I557" s="247">
        <v>279.95</v>
      </c>
      <c r="J557" s="247">
        <v>108.36199999999999</v>
      </c>
      <c r="K557" s="247">
        <v>58.085000000000001</v>
      </c>
      <c r="L557" s="247">
        <v>277.90300000000002</v>
      </c>
      <c r="M557" s="247">
        <v>117.301</v>
      </c>
      <c r="N557" s="247">
        <v>443.66500000000002</v>
      </c>
      <c r="O557" s="247">
        <v>42.722999999999999</v>
      </c>
      <c r="P557" s="247">
        <v>407.971</v>
      </c>
    </row>
    <row r="558" spans="8:16" x14ac:dyDescent="0.3">
      <c r="H558" s="254">
        <v>44239</v>
      </c>
      <c r="I558" s="247">
        <v>281.178</v>
      </c>
      <c r="J558" s="247">
        <v>105.083</v>
      </c>
      <c r="K558" s="247">
        <v>56.545999999999999</v>
      </c>
      <c r="L558" s="247">
        <v>276.46800000000002</v>
      </c>
      <c r="M558" s="247">
        <v>122.282</v>
      </c>
      <c r="N558" s="247">
        <v>448.06900000000002</v>
      </c>
      <c r="O558" s="247">
        <v>41.524000000000001</v>
      </c>
      <c r="P558" s="247">
        <v>407.57499999999999</v>
      </c>
    </row>
    <row r="559" spans="8:16" x14ac:dyDescent="0.3">
      <c r="H559" s="254">
        <v>44242</v>
      </c>
      <c r="I559" s="247">
        <v>284.79300000000001</v>
      </c>
      <c r="J559" s="247">
        <v>103.387</v>
      </c>
      <c r="K559" s="247">
        <v>58.42</v>
      </c>
      <c r="L559" s="247">
        <v>287.577</v>
      </c>
      <c r="M559" s="247">
        <v>132.96</v>
      </c>
      <c r="N559" s="247">
        <v>453.12099999999998</v>
      </c>
      <c r="O559" s="247">
        <v>41.524000000000001</v>
      </c>
      <c r="P559" s="247">
        <v>412.59500000000003</v>
      </c>
    </row>
    <row r="560" spans="8:16" x14ac:dyDescent="0.3">
      <c r="H560" s="254">
        <v>44243</v>
      </c>
      <c r="I560" s="247">
        <v>286.79199999999997</v>
      </c>
      <c r="J560" s="247">
        <v>96.822000000000003</v>
      </c>
      <c r="K560" s="247">
        <v>60.436999999999998</v>
      </c>
      <c r="L560" s="247">
        <v>278.822</v>
      </c>
      <c r="M560" s="247">
        <v>139.297</v>
      </c>
      <c r="N560" s="247">
        <v>450.28800000000001</v>
      </c>
      <c r="O560" s="247">
        <v>38.713000000000001</v>
      </c>
      <c r="P560" s="247">
        <v>419.66300000000001</v>
      </c>
    </row>
    <row r="561" spans="8:16" x14ac:dyDescent="0.3">
      <c r="H561" s="254">
        <v>44244</v>
      </c>
      <c r="I561" s="247">
        <v>293.79399999999998</v>
      </c>
      <c r="J561" s="247">
        <v>101.68</v>
      </c>
      <c r="K561" s="247">
        <v>62.414000000000001</v>
      </c>
      <c r="L561" s="247">
        <v>288.779</v>
      </c>
      <c r="M561" s="247">
        <v>145.02500000000001</v>
      </c>
      <c r="N561" s="247">
        <v>447.529</v>
      </c>
      <c r="O561" s="247">
        <v>39.610999999999997</v>
      </c>
      <c r="P561" s="247">
        <v>432.14400000000001</v>
      </c>
    </row>
    <row r="562" spans="8:16" x14ac:dyDescent="0.3">
      <c r="H562" s="254">
        <v>44245</v>
      </c>
      <c r="I562" s="247">
        <v>292.15699999999998</v>
      </c>
      <c r="J562" s="247">
        <v>97.625</v>
      </c>
      <c r="K562" s="247">
        <v>65.254000000000005</v>
      </c>
      <c r="L562" s="247">
        <v>284.26799999999997</v>
      </c>
      <c r="M562" s="247">
        <v>134.482</v>
      </c>
      <c r="N562" s="247">
        <v>437.29899999999998</v>
      </c>
      <c r="O562" s="247">
        <v>41.718000000000004</v>
      </c>
      <c r="P562" s="247">
        <v>426.21100000000001</v>
      </c>
    </row>
    <row r="563" spans="8:16" x14ac:dyDescent="0.3">
      <c r="H563" s="254">
        <v>44246</v>
      </c>
      <c r="I563" s="247">
        <v>288.19799999999998</v>
      </c>
      <c r="J563" s="247">
        <v>95.838999999999999</v>
      </c>
      <c r="K563" s="247">
        <v>62.658999999999999</v>
      </c>
      <c r="L563" s="247">
        <v>274.959</v>
      </c>
      <c r="M563" s="247">
        <v>127.386</v>
      </c>
      <c r="N563" s="247">
        <v>431.99900000000002</v>
      </c>
      <c r="O563" s="247">
        <v>40.942999999999998</v>
      </c>
      <c r="P563" s="247">
        <v>423.90699999999998</v>
      </c>
    </row>
    <row r="564" spans="8:16" x14ac:dyDescent="0.3">
      <c r="H564" s="254">
        <v>44249</v>
      </c>
      <c r="I564" s="247">
        <v>293.81299999999999</v>
      </c>
      <c r="J564" s="247">
        <v>95.531000000000006</v>
      </c>
      <c r="K564" s="247">
        <v>61.445</v>
      </c>
      <c r="L564" s="247">
        <v>274.69900000000001</v>
      </c>
      <c r="M564" s="247">
        <v>132.982</v>
      </c>
      <c r="N564" s="247">
        <v>450.92500000000001</v>
      </c>
      <c r="O564" s="247">
        <v>40.549999999999997</v>
      </c>
      <c r="P564" s="247">
        <v>450.84300000000002</v>
      </c>
    </row>
    <row r="565" spans="8:16" x14ac:dyDescent="0.3">
      <c r="H565" s="254">
        <v>44250</v>
      </c>
      <c r="I565" s="247">
        <v>296.03500000000003</v>
      </c>
      <c r="J565" s="247">
        <v>98.826999999999998</v>
      </c>
      <c r="K565" s="247">
        <v>64.287999999999997</v>
      </c>
      <c r="L565" s="247">
        <v>277.23700000000002</v>
      </c>
      <c r="M565" s="247">
        <v>134.834</v>
      </c>
      <c r="N565" s="247">
        <v>447.56799999999998</v>
      </c>
      <c r="O565" s="247">
        <v>42.756999999999998</v>
      </c>
      <c r="P565" s="247">
        <v>452.99299999999999</v>
      </c>
    </row>
    <row r="566" spans="8:16" x14ac:dyDescent="0.3">
      <c r="H566" s="254">
        <v>44251</v>
      </c>
      <c r="I566" s="247">
        <v>291.86799999999999</v>
      </c>
      <c r="J566" s="247">
        <v>96.162000000000006</v>
      </c>
      <c r="K566" s="247">
        <v>62.866</v>
      </c>
      <c r="L566" s="247">
        <v>274.98599999999999</v>
      </c>
      <c r="M566" s="247">
        <v>127.81</v>
      </c>
      <c r="N566" s="247">
        <v>436.572</v>
      </c>
      <c r="O566" s="247">
        <v>42.895000000000003</v>
      </c>
      <c r="P566" s="247">
        <v>437.75900000000001</v>
      </c>
    </row>
    <row r="567" spans="8:16" x14ac:dyDescent="0.3">
      <c r="H567" s="254">
        <v>44252</v>
      </c>
      <c r="I567" s="247">
        <v>327.18400000000003</v>
      </c>
      <c r="J567" s="247">
        <v>82.981999999999999</v>
      </c>
      <c r="K567" s="247">
        <v>57.515000000000001</v>
      </c>
      <c r="L567" s="247">
        <v>294.90100000000001</v>
      </c>
      <c r="M567" s="247">
        <v>128.792</v>
      </c>
      <c r="N567" s="247">
        <v>440.17200000000003</v>
      </c>
      <c r="O567" s="247">
        <v>39.167000000000002</v>
      </c>
      <c r="P567" s="247">
        <v>442.09100000000001</v>
      </c>
    </row>
    <row r="568" spans="8:16" x14ac:dyDescent="0.3">
      <c r="H568" s="254">
        <v>44253</v>
      </c>
      <c r="I568" s="247">
        <v>332.62099999999998</v>
      </c>
      <c r="J568" s="247">
        <v>93.917000000000002</v>
      </c>
      <c r="K568" s="247">
        <v>58.164000000000001</v>
      </c>
      <c r="L568" s="247">
        <v>297.32</v>
      </c>
      <c r="M568" s="247">
        <v>138.92599999999999</v>
      </c>
      <c r="N568" s="247">
        <v>454.31099999999998</v>
      </c>
      <c r="O568" s="247">
        <v>38.064</v>
      </c>
      <c r="P568" s="247">
        <v>473.29</v>
      </c>
    </row>
    <row r="569" spans="8:16" x14ac:dyDescent="0.3">
      <c r="H569" s="254">
        <v>44256</v>
      </c>
      <c r="I569" s="247">
        <v>326.32499999999999</v>
      </c>
      <c r="J569" s="247">
        <v>88.536000000000001</v>
      </c>
      <c r="K569" s="247">
        <v>57.345999999999997</v>
      </c>
      <c r="L569" s="247">
        <v>289.48399999999998</v>
      </c>
      <c r="M569" s="247">
        <v>126.735</v>
      </c>
      <c r="N569" s="247">
        <v>436.34699999999998</v>
      </c>
      <c r="O569" s="247">
        <v>42.658999999999999</v>
      </c>
      <c r="P569" s="247">
        <v>456.08699999999999</v>
      </c>
    </row>
    <row r="570" spans="8:16" x14ac:dyDescent="0.3">
      <c r="H570" s="254">
        <v>44257</v>
      </c>
      <c r="I570" s="247">
        <v>330.596</v>
      </c>
      <c r="J570" s="247">
        <v>92.936999999999998</v>
      </c>
      <c r="K570" s="247">
        <v>58.688000000000002</v>
      </c>
      <c r="L570" s="247">
        <v>288.875</v>
      </c>
      <c r="M570" s="247">
        <v>114.627</v>
      </c>
      <c r="N570" s="247">
        <v>448.88900000000001</v>
      </c>
      <c r="O570" s="247">
        <v>43.161000000000001</v>
      </c>
      <c r="P570" s="247">
        <v>456.95100000000002</v>
      </c>
    </row>
    <row r="571" spans="8:16" x14ac:dyDescent="0.3">
      <c r="H571" s="254">
        <v>44258</v>
      </c>
      <c r="I571" s="247">
        <v>324.22699999999998</v>
      </c>
      <c r="J571" s="247">
        <v>89.457999999999998</v>
      </c>
      <c r="K571" s="247">
        <v>57.588000000000001</v>
      </c>
      <c r="L571" s="247">
        <v>282.262</v>
      </c>
      <c r="M571" s="247">
        <v>116.22499999999999</v>
      </c>
      <c r="N571" s="247">
        <v>452.23599999999999</v>
      </c>
      <c r="O571" s="247">
        <v>43.213000000000001</v>
      </c>
      <c r="P571" s="247">
        <v>457.959</v>
      </c>
    </row>
    <row r="572" spans="8:16" x14ac:dyDescent="0.3">
      <c r="H572" s="254">
        <v>44259</v>
      </c>
      <c r="I572" s="247">
        <v>321.74200000000002</v>
      </c>
      <c r="J572" s="247">
        <v>83.536000000000001</v>
      </c>
      <c r="K572" s="247">
        <v>53.878</v>
      </c>
      <c r="L572" s="247">
        <v>279.16699999999997</v>
      </c>
      <c r="M572" s="247">
        <v>114.768</v>
      </c>
      <c r="N572" s="247">
        <v>465.71899999999999</v>
      </c>
      <c r="O572" s="247">
        <v>42.975999999999999</v>
      </c>
      <c r="P572" s="247">
        <v>472.81099999999998</v>
      </c>
    </row>
    <row r="573" spans="8:16" x14ac:dyDescent="0.3">
      <c r="H573" s="254">
        <v>44260</v>
      </c>
      <c r="I573" s="247">
        <v>326.02300000000002</v>
      </c>
      <c r="J573" s="247">
        <v>95.515000000000001</v>
      </c>
      <c r="K573" s="247">
        <v>59.621000000000002</v>
      </c>
      <c r="L573" s="247">
        <v>287.32799999999997</v>
      </c>
      <c r="M573" s="247">
        <v>110.358</v>
      </c>
      <c r="N573" s="247">
        <v>475.61700000000002</v>
      </c>
      <c r="O573" s="247">
        <v>44.689</v>
      </c>
      <c r="P573" s="247">
        <v>487.37099999999998</v>
      </c>
    </row>
    <row r="574" spans="8:16" x14ac:dyDescent="0.3">
      <c r="H574" s="254">
        <v>44263</v>
      </c>
      <c r="I574" s="247">
        <v>337.60399999999998</v>
      </c>
      <c r="J574" s="247">
        <v>100.708</v>
      </c>
      <c r="K574" s="247">
        <v>63.345999999999997</v>
      </c>
      <c r="L574" s="247">
        <v>298.68700000000001</v>
      </c>
      <c r="M574" s="247">
        <v>136.999</v>
      </c>
      <c r="N574" s="247">
        <v>505.73599999999999</v>
      </c>
      <c r="O574" s="247">
        <v>44.98</v>
      </c>
      <c r="P574" s="247">
        <v>503.95</v>
      </c>
    </row>
    <row r="575" spans="8:16" x14ac:dyDescent="0.3">
      <c r="H575" s="254">
        <v>44264</v>
      </c>
      <c r="I575" s="247">
        <v>335.68400000000003</v>
      </c>
      <c r="J575" s="247">
        <v>103.425</v>
      </c>
      <c r="K575" s="247">
        <v>58.441000000000003</v>
      </c>
      <c r="L575" s="247">
        <v>302.77</v>
      </c>
      <c r="M575" s="247">
        <v>116.221</v>
      </c>
      <c r="N575" s="247">
        <v>491.24400000000003</v>
      </c>
      <c r="O575" s="247">
        <v>50.921999999999997</v>
      </c>
      <c r="P575" s="247">
        <v>497.25200000000001</v>
      </c>
    </row>
    <row r="576" spans="8:16" x14ac:dyDescent="0.3">
      <c r="H576" s="254">
        <v>44265</v>
      </c>
      <c r="I576" s="247">
        <v>337.86200000000002</v>
      </c>
      <c r="J576" s="247">
        <v>102.375</v>
      </c>
      <c r="K576" s="247">
        <v>58.460999999999999</v>
      </c>
      <c r="L576" s="247">
        <v>301.78199999999998</v>
      </c>
      <c r="M576" s="247">
        <v>117.53700000000001</v>
      </c>
      <c r="N576" s="247">
        <v>496.33100000000002</v>
      </c>
      <c r="O576" s="247">
        <v>48.28</v>
      </c>
      <c r="P576" s="247">
        <v>480.755</v>
      </c>
    </row>
    <row r="577" spans="8:16" x14ac:dyDescent="0.3">
      <c r="H577" s="254">
        <v>44266</v>
      </c>
      <c r="I577" s="247">
        <v>330.03399999999999</v>
      </c>
      <c r="J577" s="247">
        <v>101.52800000000001</v>
      </c>
      <c r="K577" s="247">
        <v>56.802</v>
      </c>
      <c r="L577" s="247">
        <v>294.89</v>
      </c>
      <c r="M577" s="247">
        <v>116.51</v>
      </c>
      <c r="N577" s="247">
        <v>500.327</v>
      </c>
      <c r="O577" s="247">
        <v>50.273000000000003</v>
      </c>
      <c r="P577" s="247">
        <v>447.14800000000002</v>
      </c>
    </row>
    <row r="578" spans="8:16" x14ac:dyDescent="0.3">
      <c r="H578" s="254">
        <v>44267</v>
      </c>
      <c r="I578" s="247">
        <v>325.98</v>
      </c>
      <c r="J578" s="247">
        <v>103.6</v>
      </c>
      <c r="K578" s="247">
        <v>63.884999999999998</v>
      </c>
      <c r="L578" s="247">
        <v>293.14999999999998</v>
      </c>
      <c r="M578" s="247">
        <v>124.70399999999999</v>
      </c>
      <c r="N578" s="247">
        <v>518.77200000000005</v>
      </c>
      <c r="O578" s="247">
        <v>45.24</v>
      </c>
      <c r="P578" s="247">
        <v>456.37700000000001</v>
      </c>
    </row>
    <row r="579" spans="8:16" x14ac:dyDescent="0.3">
      <c r="H579" s="254">
        <v>44270</v>
      </c>
      <c r="I579" s="247">
        <v>324.28699999999998</v>
      </c>
      <c r="J579" s="247">
        <v>102.492</v>
      </c>
      <c r="K579" s="247">
        <v>65.61</v>
      </c>
      <c r="L579" s="247">
        <v>292.05900000000003</v>
      </c>
      <c r="M579" s="247">
        <v>119.206</v>
      </c>
      <c r="N579" s="247">
        <v>532.63699999999994</v>
      </c>
      <c r="O579" s="247">
        <v>45.478999999999999</v>
      </c>
      <c r="P579" s="247">
        <v>445.661</v>
      </c>
    </row>
    <row r="580" spans="8:16" x14ac:dyDescent="0.3">
      <c r="H580" s="254">
        <v>44271</v>
      </c>
      <c r="I580" s="247">
        <v>327.47699999999998</v>
      </c>
      <c r="J580" s="247">
        <v>100.45099999999999</v>
      </c>
      <c r="K580" s="247">
        <v>63.265999999999998</v>
      </c>
      <c r="L580" s="247">
        <v>296.34399999999999</v>
      </c>
      <c r="M580" s="247">
        <v>112.697</v>
      </c>
      <c r="N580" s="247">
        <v>508.61200000000002</v>
      </c>
      <c r="O580" s="247">
        <v>45.570999999999998</v>
      </c>
      <c r="P580" s="247">
        <v>430.19099999999997</v>
      </c>
    </row>
    <row r="581" spans="8:16" x14ac:dyDescent="0.3">
      <c r="H581" s="254">
        <v>44272</v>
      </c>
      <c r="I581" s="247">
        <v>337.73599999999999</v>
      </c>
      <c r="J581" s="247">
        <v>109.556</v>
      </c>
      <c r="K581" s="247">
        <v>71.762</v>
      </c>
      <c r="L581" s="247">
        <v>308.67899999999997</v>
      </c>
      <c r="M581" s="247">
        <v>122.935</v>
      </c>
      <c r="N581" s="247">
        <v>518.83299999999997</v>
      </c>
      <c r="O581" s="247">
        <v>43.823999999999998</v>
      </c>
      <c r="P581" s="247">
        <v>437.20299999999997</v>
      </c>
    </row>
    <row r="582" spans="8:16" x14ac:dyDescent="0.3">
      <c r="H582" s="254">
        <v>44273</v>
      </c>
      <c r="I582" s="247">
        <v>340.42500000000001</v>
      </c>
      <c r="J582" s="247">
        <v>110.834</v>
      </c>
      <c r="K582" s="247">
        <v>69.998000000000005</v>
      </c>
      <c r="L582" s="247">
        <v>307.815</v>
      </c>
      <c r="M582" s="247">
        <v>128.80199999999999</v>
      </c>
      <c r="N582" s="247">
        <v>522.34</v>
      </c>
      <c r="O582" s="247">
        <v>44.732999999999997</v>
      </c>
      <c r="P582" s="247">
        <v>443.01900000000001</v>
      </c>
    </row>
    <row r="583" spans="8:16" x14ac:dyDescent="0.3">
      <c r="H583" s="254">
        <v>44274</v>
      </c>
      <c r="I583" s="247">
        <v>340.786</v>
      </c>
      <c r="J583" s="247">
        <v>109.669</v>
      </c>
      <c r="K583" s="247">
        <v>71.305000000000007</v>
      </c>
      <c r="L583" s="247">
        <v>301.108</v>
      </c>
      <c r="M583" s="247">
        <v>127.845</v>
      </c>
      <c r="N583" s="247">
        <v>499.99299999999999</v>
      </c>
      <c r="O583" s="247">
        <v>44.594999999999999</v>
      </c>
      <c r="P583" s="247">
        <v>445.32400000000001</v>
      </c>
    </row>
    <row r="584" spans="8:16" x14ac:dyDescent="0.3">
      <c r="H584" s="254">
        <v>44277</v>
      </c>
      <c r="I584" s="247">
        <v>343.91399999999999</v>
      </c>
      <c r="J584" s="247">
        <v>108.864</v>
      </c>
      <c r="K584" s="247">
        <v>69.555000000000007</v>
      </c>
      <c r="L584" s="247">
        <v>310.70699999999999</v>
      </c>
      <c r="M584" s="247">
        <v>120.279</v>
      </c>
      <c r="N584" s="247">
        <v>496.18900000000002</v>
      </c>
      <c r="O584" s="247">
        <v>43.363999999999997</v>
      </c>
      <c r="P584" s="247">
        <v>444.423</v>
      </c>
    </row>
    <row r="585" spans="8:16" x14ac:dyDescent="0.3">
      <c r="H585" s="254">
        <v>44278</v>
      </c>
      <c r="I585" s="247">
        <v>345.10300000000001</v>
      </c>
      <c r="J585" s="247">
        <v>121.41800000000001</v>
      </c>
      <c r="K585" s="247">
        <v>77.168000000000006</v>
      </c>
      <c r="L585" s="247">
        <v>314.62200000000001</v>
      </c>
      <c r="M585" s="247">
        <v>126.91</v>
      </c>
      <c r="N585" s="247">
        <v>503.16300000000001</v>
      </c>
      <c r="O585" s="247">
        <v>43.976999999999997</v>
      </c>
      <c r="P585" s="247">
        <v>442.34699999999998</v>
      </c>
    </row>
    <row r="586" spans="8:16" x14ac:dyDescent="0.3">
      <c r="H586" s="254">
        <v>44279</v>
      </c>
      <c r="I586" s="247">
        <v>345.44499999999999</v>
      </c>
      <c r="J586" s="247">
        <v>120.973</v>
      </c>
      <c r="K586" s="247">
        <v>73.683999999999997</v>
      </c>
      <c r="L586" s="247">
        <v>314.01600000000002</v>
      </c>
      <c r="M586" s="247">
        <v>128.80699999999999</v>
      </c>
      <c r="N586" s="247">
        <v>504.75799999999998</v>
      </c>
      <c r="O586" s="247">
        <v>43.68</v>
      </c>
      <c r="P586" s="247">
        <v>441.04899999999998</v>
      </c>
    </row>
    <row r="587" spans="8:16" x14ac:dyDescent="0.3">
      <c r="H587" s="254">
        <v>44280</v>
      </c>
      <c r="I587" s="247">
        <v>344.41800000000001</v>
      </c>
      <c r="J587" s="247">
        <v>119.489</v>
      </c>
      <c r="K587" s="247">
        <v>71.869</v>
      </c>
      <c r="L587" s="247">
        <v>313.73399999999998</v>
      </c>
      <c r="M587" s="247">
        <v>128.21</v>
      </c>
      <c r="N587" s="247">
        <v>516.16399999999999</v>
      </c>
      <c r="O587" s="247">
        <v>42.332999999999998</v>
      </c>
      <c r="P587" s="247">
        <v>443.64800000000002</v>
      </c>
    </row>
    <row r="588" spans="8:16" x14ac:dyDescent="0.3">
      <c r="H588" s="254">
        <v>44281</v>
      </c>
      <c r="I588" s="247">
        <v>352.47199999999998</v>
      </c>
      <c r="J588" s="247">
        <v>119.28400000000001</v>
      </c>
      <c r="K588" s="247">
        <v>72.125</v>
      </c>
      <c r="L588" s="247">
        <v>314.459</v>
      </c>
      <c r="M588" s="247">
        <v>133.22999999999999</v>
      </c>
      <c r="N588" s="247">
        <v>515.28</v>
      </c>
      <c r="O588" s="247">
        <v>39.875</v>
      </c>
      <c r="P588" s="247">
        <v>443.91500000000002</v>
      </c>
    </row>
    <row r="589" spans="8:16" x14ac:dyDescent="0.3">
      <c r="H589" s="254">
        <v>44284</v>
      </c>
      <c r="I589" s="247">
        <v>341.05799999999999</v>
      </c>
      <c r="J589" s="247">
        <v>115.419</v>
      </c>
      <c r="K589" s="247">
        <v>75.051000000000002</v>
      </c>
      <c r="L589" s="247">
        <v>302.23200000000003</v>
      </c>
      <c r="M589" s="247">
        <v>127.89400000000001</v>
      </c>
      <c r="N589" s="247">
        <v>515.02300000000002</v>
      </c>
      <c r="O589" s="247">
        <v>40.417000000000002</v>
      </c>
      <c r="P589" s="247">
        <v>444.69900000000001</v>
      </c>
    </row>
    <row r="590" spans="8:16" x14ac:dyDescent="0.3">
      <c r="H590" s="254">
        <v>44285</v>
      </c>
      <c r="I590" s="247">
        <v>343.93400000000003</v>
      </c>
      <c r="J590" s="247">
        <v>118.554</v>
      </c>
      <c r="K590" s="247">
        <v>77.188999999999993</v>
      </c>
      <c r="L590" s="247">
        <v>301.73</v>
      </c>
      <c r="M590" s="247">
        <v>141.55199999999999</v>
      </c>
      <c r="N590" s="247">
        <v>536.79999999999995</v>
      </c>
      <c r="O590" s="247">
        <v>35.654000000000003</v>
      </c>
      <c r="P590" s="247">
        <v>461.51799999999997</v>
      </c>
    </row>
    <row r="591" spans="8:16" x14ac:dyDescent="0.3">
      <c r="H591" s="254">
        <v>44286</v>
      </c>
      <c r="I591" s="247">
        <v>331.88499999999999</v>
      </c>
      <c r="J591" s="247">
        <v>109.937</v>
      </c>
      <c r="K591" s="247">
        <v>71.194999999999993</v>
      </c>
      <c r="L591" s="247">
        <v>302.26100000000002</v>
      </c>
      <c r="M591" s="247">
        <v>127.47499999999999</v>
      </c>
      <c r="N591" s="247">
        <v>535.21900000000005</v>
      </c>
      <c r="O591" s="247">
        <v>35.594999999999999</v>
      </c>
      <c r="P591" s="247">
        <v>457.983</v>
      </c>
    </row>
    <row r="592" spans="8:16" x14ac:dyDescent="0.3">
      <c r="H592" s="254">
        <v>44287</v>
      </c>
      <c r="I592" s="247">
        <v>334.97899999999998</v>
      </c>
      <c r="J592" s="247">
        <v>116.947</v>
      </c>
      <c r="K592" s="247">
        <v>69.238</v>
      </c>
      <c r="L592" s="247">
        <v>302.02</v>
      </c>
      <c r="M592" s="247">
        <v>125.733</v>
      </c>
      <c r="N592" s="247">
        <v>538.54700000000003</v>
      </c>
      <c r="O592" s="247">
        <v>32.609000000000002</v>
      </c>
      <c r="P592" s="247">
        <v>485.17599999999999</v>
      </c>
    </row>
    <row r="593" spans="8:16" x14ac:dyDescent="0.3">
      <c r="H593" s="254">
        <v>44288</v>
      </c>
      <c r="I593" s="247">
        <v>332.45400000000001</v>
      </c>
      <c r="J593" s="247">
        <v>116.947</v>
      </c>
      <c r="K593" s="247">
        <v>69.238</v>
      </c>
      <c r="L593" s="247">
        <v>302.02</v>
      </c>
      <c r="M593" s="247">
        <v>125.733</v>
      </c>
      <c r="N593" s="247">
        <v>535.66</v>
      </c>
      <c r="O593" s="247">
        <v>33.381</v>
      </c>
      <c r="P593" s="247">
        <v>485.17599999999999</v>
      </c>
    </row>
    <row r="594" spans="8:16" x14ac:dyDescent="0.3">
      <c r="H594" s="254">
        <v>44291</v>
      </c>
      <c r="I594" s="247">
        <v>332.45400000000001</v>
      </c>
      <c r="J594" s="247">
        <v>116.947</v>
      </c>
      <c r="K594" s="247">
        <v>69.238</v>
      </c>
      <c r="L594" s="247">
        <v>302.02</v>
      </c>
      <c r="M594" s="247">
        <v>125.733</v>
      </c>
      <c r="N594" s="247">
        <v>535.66</v>
      </c>
      <c r="O594" s="247">
        <v>27.370999999999999</v>
      </c>
      <c r="P594" s="247">
        <v>485.17599999999999</v>
      </c>
    </row>
    <row r="595" spans="8:16" x14ac:dyDescent="0.3">
      <c r="H595" s="254">
        <v>44292</v>
      </c>
      <c r="I595" s="247">
        <v>334.74099999999999</v>
      </c>
      <c r="J595" s="247">
        <v>121.065</v>
      </c>
      <c r="K595" s="247">
        <v>78.058000000000007</v>
      </c>
      <c r="L595" s="247">
        <v>309.56799999999998</v>
      </c>
      <c r="M595" s="247">
        <v>126.601</v>
      </c>
      <c r="N595" s="247">
        <v>541.98800000000006</v>
      </c>
      <c r="O595" s="247">
        <v>29.170999999999999</v>
      </c>
      <c r="P595" s="247">
        <v>526.95500000000004</v>
      </c>
    </row>
    <row r="596" spans="8:16" x14ac:dyDescent="0.3">
      <c r="H596" s="254">
        <v>44293</v>
      </c>
      <c r="I596" s="247">
        <v>337.577</v>
      </c>
      <c r="J596" s="247">
        <v>129.99799999999999</v>
      </c>
      <c r="K596" s="247">
        <v>87.713999999999999</v>
      </c>
      <c r="L596" s="247">
        <v>307.75299999999999</v>
      </c>
      <c r="M596" s="247">
        <v>125.254</v>
      </c>
      <c r="N596" s="247">
        <v>538.27099999999996</v>
      </c>
      <c r="O596" s="247">
        <v>33.545999999999999</v>
      </c>
      <c r="P596" s="247">
        <v>513.18899999999996</v>
      </c>
    </row>
    <row r="597" spans="8:16" x14ac:dyDescent="0.3">
      <c r="H597" s="254">
        <v>44294</v>
      </c>
      <c r="I597" s="247">
        <v>339.35199999999998</v>
      </c>
      <c r="J597" s="247">
        <v>132.691</v>
      </c>
      <c r="K597" s="247">
        <v>81.634</v>
      </c>
      <c r="L597" s="247">
        <v>311.34899999999999</v>
      </c>
      <c r="M597" s="247">
        <v>125.78100000000001</v>
      </c>
      <c r="N597" s="247">
        <v>540.68499999999995</v>
      </c>
      <c r="O597" s="247">
        <v>33.334000000000003</v>
      </c>
      <c r="P597" s="247">
        <v>512.03399999999999</v>
      </c>
    </row>
    <row r="598" spans="8:16" x14ac:dyDescent="0.3">
      <c r="H598" s="254">
        <v>44295</v>
      </c>
      <c r="I598" s="247">
        <v>336.92599999999999</v>
      </c>
      <c r="J598" s="247">
        <v>133.53399999999999</v>
      </c>
      <c r="K598" s="247">
        <v>85.747</v>
      </c>
      <c r="L598" s="247">
        <v>309.45999999999998</v>
      </c>
      <c r="M598" s="247">
        <v>124.497</v>
      </c>
      <c r="N598" s="247">
        <v>544.59699999999998</v>
      </c>
      <c r="O598" s="247">
        <v>30.911000000000001</v>
      </c>
      <c r="P598" s="247">
        <v>517.30999999999995</v>
      </c>
    </row>
    <row r="599" spans="8:16" x14ac:dyDescent="0.3">
      <c r="H599" s="254">
        <v>44298</v>
      </c>
      <c r="I599" s="247">
        <v>334.67399999999998</v>
      </c>
      <c r="J599" s="247">
        <v>129.81700000000001</v>
      </c>
      <c r="K599" s="247">
        <v>83.033000000000001</v>
      </c>
      <c r="L599" s="247">
        <v>309.755</v>
      </c>
      <c r="M599" s="247">
        <v>127.877</v>
      </c>
      <c r="N599" s="247">
        <v>546.40899999999999</v>
      </c>
      <c r="O599" s="247">
        <v>31.454999999999998</v>
      </c>
      <c r="P599" s="247">
        <v>539.83500000000004</v>
      </c>
    </row>
    <row r="600" spans="8:16" x14ac:dyDescent="0.3">
      <c r="H600" s="254">
        <v>44299</v>
      </c>
      <c r="I600" s="247">
        <v>338.767</v>
      </c>
      <c r="J600" s="247">
        <v>137.28</v>
      </c>
      <c r="K600" s="247">
        <v>82.173000000000002</v>
      </c>
      <c r="L600" s="247">
        <v>317.01</v>
      </c>
      <c r="M600" s="247">
        <v>127.89400000000001</v>
      </c>
      <c r="N600" s="247">
        <v>543.29700000000003</v>
      </c>
      <c r="O600" s="247">
        <v>31.166</v>
      </c>
      <c r="P600" s="247">
        <v>557.36199999999997</v>
      </c>
    </row>
    <row r="601" spans="8:16" x14ac:dyDescent="0.3">
      <c r="H601" s="254">
        <v>44300</v>
      </c>
      <c r="I601" s="247">
        <v>335.36099999999999</v>
      </c>
      <c r="J601" s="247">
        <v>128.75299999999999</v>
      </c>
      <c r="K601" s="247">
        <v>76.569000000000003</v>
      </c>
      <c r="L601" s="247">
        <v>314.464</v>
      </c>
      <c r="M601" s="247">
        <v>127.114</v>
      </c>
      <c r="N601" s="247">
        <v>540.35599999999999</v>
      </c>
      <c r="O601" s="247">
        <v>32.314999999999998</v>
      </c>
      <c r="P601" s="247">
        <v>512.46400000000006</v>
      </c>
    </row>
    <row r="602" spans="8:16" x14ac:dyDescent="0.3">
      <c r="H602" s="254">
        <v>44301</v>
      </c>
      <c r="I602" s="247">
        <v>334.31</v>
      </c>
      <c r="J602" s="247">
        <v>135.261</v>
      </c>
      <c r="K602" s="247">
        <v>80.567999999999998</v>
      </c>
      <c r="L602" s="247">
        <v>318.48</v>
      </c>
      <c r="M602" s="247">
        <v>116.69799999999999</v>
      </c>
      <c r="N602" s="247">
        <v>535.34</v>
      </c>
      <c r="O602" s="247">
        <v>32.652000000000001</v>
      </c>
      <c r="P602" s="247">
        <v>514.52</v>
      </c>
    </row>
    <row r="603" spans="8:16" x14ac:dyDescent="0.3">
      <c r="H603" s="254">
        <v>44302</v>
      </c>
      <c r="I603" s="247">
        <v>329.27699999999999</v>
      </c>
      <c r="J603" s="247">
        <v>119.63500000000001</v>
      </c>
      <c r="K603" s="247">
        <v>65.123000000000005</v>
      </c>
      <c r="L603" s="247">
        <v>311.93700000000001</v>
      </c>
      <c r="M603" s="247">
        <v>105.111</v>
      </c>
      <c r="N603" s="247">
        <v>534.92999999999995</v>
      </c>
      <c r="O603" s="247">
        <v>32.219000000000001</v>
      </c>
      <c r="P603" s="247">
        <v>495.84500000000003</v>
      </c>
    </row>
    <row r="604" spans="8:16" x14ac:dyDescent="0.3">
      <c r="H604" s="254">
        <v>44305</v>
      </c>
      <c r="I604" s="247">
        <v>324.57299999999998</v>
      </c>
      <c r="J604" s="247">
        <v>116.964</v>
      </c>
      <c r="K604" s="247">
        <v>70.637</v>
      </c>
      <c r="L604" s="247">
        <v>304.48399999999998</v>
      </c>
      <c r="M604" s="247">
        <v>109.845</v>
      </c>
      <c r="N604" s="247">
        <v>527.49099999999999</v>
      </c>
      <c r="O604" s="247">
        <v>32.478999999999999</v>
      </c>
      <c r="P604" s="247">
        <v>492.94299999999998</v>
      </c>
    </row>
    <row r="605" spans="8:16" x14ac:dyDescent="0.3">
      <c r="H605" s="254">
        <v>44306</v>
      </c>
      <c r="I605" s="247">
        <v>328.22199999999998</v>
      </c>
      <c r="J605" s="247">
        <v>128.244</v>
      </c>
      <c r="K605" s="247">
        <v>70.822999999999993</v>
      </c>
      <c r="L605" s="247">
        <v>307.94900000000001</v>
      </c>
      <c r="M605" s="247">
        <v>109.58499999999999</v>
      </c>
      <c r="N605" s="247">
        <v>518.65899999999999</v>
      </c>
      <c r="O605" s="247">
        <v>33.476999999999997</v>
      </c>
      <c r="P605" s="247">
        <v>522.61</v>
      </c>
    </row>
    <row r="606" spans="8:16" x14ac:dyDescent="0.3">
      <c r="H606" s="254">
        <v>44307</v>
      </c>
      <c r="I606" s="247">
        <v>331.34399999999999</v>
      </c>
      <c r="J606" s="247">
        <v>127.434</v>
      </c>
      <c r="K606" s="247">
        <v>68.123000000000005</v>
      </c>
      <c r="L606" s="247">
        <v>309.142</v>
      </c>
      <c r="M606" s="247">
        <v>117.226</v>
      </c>
      <c r="N606" s="247">
        <v>521.20500000000004</v>
      </c>
      <c r="O606" s="247">
        <v>33.930999999999997</v>
      </c>
      <c r="P606" s="247">
        <v>523.68700000000001</v>
      </c>
    </row>
    <row r="607" spans="8:16" x14ac:dyDescent="0.3">
      <c r="H607" s="254">
        <v>44308</v>
      </c>
      <c r="I607" s="247">
        <v>326.16899999999998</v>
      </c>
      <c r="J607" s="247">
        <v>116.41800000000001</v>
      </c>
      <c r="K607" s="247">
        <v>70</v>
      </c>
      <c r="L607" s="247">
        <v>309.29199999999997</v>
      </c>
      <c r="M607" s="247">
        <v>106</v>
      </c>
      <c r="N607" s="247">
        <v>507.76499999999999</v>
      </c>
      <c r="O607" s="247">
        <v>33.11</v>
      </c>
      <c r="P607" s="247">
        <v>483.524</v>
      </c>
    </row>
    <row r="608" spans="8:16" x14ac:dyDescent="0.3">
      <c r="H608" s="254">
        <v>44309</v>
      </c>
      <c r="I608" s="247">
        <v>324.178</v>
      </c>
      <c r="J608" s="247">
        <v>114.86</v>
      </c>
      <c r="K608" s="247">
        <v>69.102000000000004</v>
      </c>
      <c r="L608" s="247">
        <v>306.17899999999997</v>
      </c>
      <c r="M608" s="247">
        <v>104.658</v>
      </c>
      <c r="N608" s="247">
        <v>501.28500000000003</v>
      </c>
      <c r="O608" s="247">
        <v>32.451999999999998</v>
      </c>
      <c r="P608" s="247">
        <v>459.18400000000003</v>
      </c>
    </row>
    <row r="609" spans="8:16" x14ac:dyDescent="0.3">
      <c r="H609" s="254">
        <v>44312</v>
      </c>
      <c r="I609" s="247">
        <v>322.50799999999998</v>
      </c>
      <c r="J609" s="247">
        <v>114.453</v>
      </c>
      <c r="K609" s="247">
        <v>68.55</v>
      </c>
      <c r="L609" s="247">
        <v>304.72699999999998</v>
      </c>
      <c r="M609" s="247">
        <v>104.88500000000001</v>
      </c>
      <c r="N609" s="247">
        <v>504.56099999999998</v>
      </c>
      <c r="O609" s="247">
        <v>29.343</v>
      </c>
      <c r="P609" s="247">
        <v>466.113</v>
      </c>
    </row>
    <row r="610" spans="8:16" x14ac:dyDescent="0.3">
      <c r="H610" s="254">
        <v>44313</v>
      </c>
      <c r="I610" s="247">
        <v>320.12200000000001</v>
      </c>
      <c r="J610" s="247">
        <v>111.459</v>
      </c>
      <c r="K610" s="247">
        <v>69.94</v>
      </c>
      <c r="L610" s="247">
        <v>303.416</v>
      </c>
      <c r="M610" s="247">
        <v>107.289</v>
      </c>
      <c r="N610" s="247">
        <v>498.47399999999999</v>
      </c>
      <c r="O610" s="247">
        <v>28.963999999999999</v>
      </c>
      <c r="P610" s="247">
        <v>473.851</v>
      </c>
    </row>
    <row r="611" spans="8:16" x14ac:dyDescent="0.3">
      <c r="H611" s="254">
        <v>44314</v>
      </c>
      <c r="I611" s="247">
        <v>324.18299999999999</v>
      </c>
      <c r="J611" s="247">
        <v>112.03100000000001</v>
      </c>
      <c r="K611" s="247">
        <v>71.5</v>
      </c>
      <c r="L611" s="247">
        <v>304.35599999999999</v>
      </c>
      <c r="M611" s="247">
        <v>109.837</v>
      </c>
      <c r="N611" s="247">
        <v>511.95100000000002</v>
      </c>
      <c r="O611" s="247">
        <v>26.401</v>
      </c>
      <c r="P611" s="247">
        <v>483.79899999999998</v>
      </c>
    </row>
    <row r="612" spans="8:16" x14ac:dyDescent="0.3">
      <c r="H612" s="254">
        <v>44315</v>
      </c>
      <c r="I612" s="247">
        <v>326.72399999999999</v>
      </c>
      <c r="J612" s="247">
        <v>108.943</v>
      </c>
      <c r="K612" s="247">
        <v>68.054000000000002</v>
      </c>
      <c r="L612" s="247">
        <v>302.18799999999999</v>
      </c>
      <c r="M612" s="247">
        <v>110.369</v>
      </c>
      <c r="N612" s="247">
        <v>513.20299999999997</v>
      </c>
      <c r="O612" s="247">
        <v>26.02</v>
      </c>
      <c r="P612" s="247">
        <v>480.40300000000002</v>
      </c>
    </row>
    <row r="613" spans="8:16" x14ac:dyDescent="0.3">
      <c r="H613" s="254">
        <v>44316</v>
      </c>
      <c r="I613" s="247">
        <v>331.70600000000002</v>
      </c>
      <c r="J613" s="247">
        <v>107.096</v>
      </c>
      <c r="K613" s="247">
        <v>69.494</v>
      </c>
      <c r="L613" s="247">
        <v>301.33100000000002</v>
      </c>
      <c r="M613" s="247">
        <v>115.244</v>
      </c>
      <c r="N613" s="247">
        <v>528.21799999999996</v>
      </c>
      <c r="O613" s="247">
        <v>28.013999999999999</v>
      </c>
      <c r="P613" s="247">
        <v>483.935</v>
      </c>
    </row>
    <row r="614" spans="8:16" x14ac:dyDescent="0.3">
      <c r="H614" s="254">
        <v>44319</v>
      </c>
      <c r="I614" s="247">
        <v>331.70600000000002</v>
      </c>
      <c r="J614" s="247">
        <v>107.096</v>
      </c>
      <c r="K614" s="247">
        <v>69.494</v>
      </c>
      <c r="L614" s="247">
        <v>301.33100000000002</v>
      </c>
      <c r="M614" s="247">
        <v>115.244</v>
      </c>
      <c r="N614" s="247">
        <v>528.21799999999996</v>
      </c>
      <c r="O614" s="247">
        <v>26.853000000000002</v>
      </c>
      <c r="P614" s="247">
        <v>483.935</v>
      </c>
    </row>
    <row r="615" spans="8:16" x14ac:dyDescent="0.3">
      <c r="H615" s="254">
        <v>44320</v>
      </c>
      <c r="I615" s="247">
        <v>325.30700000000002</v>
      </c>
      <c r="J615" s="247">
        <v>108.99299999999999</v>
      </c>
      <c r="K615" s="247">
        <v>63.905999999999999</v>
      </c>
      <c r="L615" s="247">
        <v>304.21600000000001</v>
      </c>
      <c r="M615" s="247">
        <v>114.63500000000001</v>
      </c>
      <c r="N615" s="247">
        <v>525.67100000000005</v>
      </c>
      <c r="O615" s="247">
        <v>29.091999999999999</v>
      </c>
      <c r="P615" s="247">
        <v>494.22399999999999</v>
      </c>
    </row>
    <row r="616" spans="8:16" x14ac:dyDescent="0.3">
      <c r="H616" s="254">
        <v>44321</v>
      </c>
      <c r="I616" s="247">
        <v>319.47399999999999</v>
      </c>
      <c r="J616" s="247">
        <v>109.675</v>
      </c>
      <c r="K616" s="247">
        <v>67.722999999999999</v>
      </c>
      <c r="L616" s="247">
        <v>298.02100000000002</v>
      </c>
      <c r="M616" s="247">
        <v>113.994</v>
      </c>
      <c r="N616" s="247">
        <v>521.779</v>
      </c>
      <c r="O616" s="247">
        <v>28.963999999999999</v>
      </c>
      <c r="P616" s="247">
        <v>490.74200000000002</v>
      </c>
    </row>
    <row r="617" spans="8:16" x14ac:dyDescent="0.3">
      <c r="H617" s="254">
        <v>44322</v>
      </c>
      <c r="I617" s="247">
        <v>315.51600000000002</v>
      </c>
      <c r="J617" s="247">
        <v>107.815</v>
      </c>
      <c r="K617" s="247">
        <v>64.784000000000006</v>
      </c>
      <c r="L617" s="247">
        <v>298.74700000000001</v>
      </c>
      <c r="M617" s="247">
        <v>109.48099999999999</v>
      </c>
      <c r="N617" s="247">
        <v>515.18600000000004</v>
      </c>
      <c r="O617" s="247">
        <v>29.317</v>
      </c>
      <c r="P617" s="247">
        <v>480.56400000000002</v>
      </c>
    </row>
    <row r="618" spans="8:16" x14ac:dyDescent="0.3">
      <c r="H618" s="254">
        <v>44323</v>
      </c>
      <c r="I618" s="247">
        <v>325.15800000000002</v>
      </c>
      <c r="J618" s="247">
        <v>110.291</v>
      </c>
      <c r="K618" s="247">
        <v>67.427000000000007</v>
      </c>
      <c r="L618" s="247">
        <v>289.75200000000001</v>
      </c>
      <c r="M618" s="247">
        <v>108.283</v>
      </c>
      <c r="N618" s="247">
        <v>511.005</v>
      </c>
      <c r="O618" s="247">
        <v>27.242000000000001</v>
      </c>
      <c r="P618" s="247">
        <v>472.06799999999998</v>
      </c>
    </row>
    <row r="619" spans="8:16" x14ac:dyDescent="0.3">
      <c r="H619" s="254">
        <v>44326</v>
      </c>
      <c r="I619" s="247">
        <v>283.49700000000001</v>
      </c>
      <c r="J619" s="247">
        <v>106.86</v>
      </c>
      <c r="K619" s="247">
        <v>60.817999999999998</v>
      </c>
      <c r="L619" s="247">
        <v>281.149</v>
      </c>
      <c r="M619" s="247">
        <v>105.95</v>
      </c>
      <c r="N619" s="247">
        <v>516.92200000000003</v>
      </c>
      <c r="O619" s="247">
        <v>30.472000000000001</v>
      </c>
      <c r="P619" s="247">
        <v>461.90100000000001</v>
      </c>
    </row>
    <row r="620" spans="8:16" x14ac:dyDescent="0.3">
      <c r="H620" s="254">
        <v>44327</v>
      </c>
      <c r="I620" s="247">
        <v>284.09399999999999</v>
      </c>
      <c r="J620" s="247">
        <v>107.086</v>
      </c>
      <c r="K620" s="247">
        <v>68.644999999999996</v>
      </c>
      <c r="L620" s="247">
        <v>280.06099999999998</v>
      </c>
      <c r="M620" s="247">
        <v>105.41500000000001</v>
      </c>
      <c r="N620" s="247">
        <v>521.12199999999996</v>
      </c>
      <c r="O620" s="247">
        <v>29.855</v>
      </c>
      <c r="P620" s="247">
        <v>469.041</v>
      </c>
    </row>
    <row r="621" spans="8:16" x14ac:dyDescent="0.3">
      <c r="H621" s="254">
        <v>44328</v>
      </c>
      <c r="I621" s="247">
        <v>280.63799999999998</v>
      </c>
      <c r="J621" s="247">
        <v>103.33499999999999</v>
      </c>
      <c r="K621" s="247">
        <v>67.623999999999995</v>
      </c>
      <c r="L621" s="247">
        <v>278.17599999999999</v>
      </c>
      <c r="M621" s="247">
        <v>112.524</v>
      </c>
      <c r="N621" s="247">
        <v>515.17200000000003</v>
      </c>
      <c r="O621" s="247">
        <v>30.245000000000001</v>
      </c>
      <c r="P621" s="247">
        <v>468.96899999999999</v>
      </c>
    </row>
    <row r="622" spans="8:16" x14ac:dyDescent="0.3">
      <c r="H622" s="254">
        <v>44329</v>
      </c>
      <c r="I622" s="247">
        <v>284.59699999999998</v>
      </c>
      <c r="J622" s="247">
        <v>108.496</v>
      </c>
      <c r="K622" s="247">
        <v>69.766999999999996</v>
      </c>
      <c r="L622" s="247">
        <v>285.87700000000001</v>
      </c>
      <c r="M622" s="247">
        <v>125.574</v>
      </c>
      <c r="N622" s="247">
        <v>515.41600000000005</v>
      </c>
      <c r="O622" s="247">
        <v>29.056999999999999</v>
      </c>
      <c r="P622" s="247">
        <v>472.34399999999999</v>
      </c>
    </row>
    <row r="623" spans="8:16" x14ac:dyDescent="0.3">
      <c r="H623" s="254">
        <v>44330</v>
      </c>
      <c r="I623" s="247">
        <v>283.50700000000001</v>
      </c>
      <c r="J623" s="247">
        <v>102.95399999999999</v>
      </c>
      <c r="K623" s="247">
        <v>63.037999999999997</v>
      </c>
      <c r="L623" s="247">
        <v>287.66699999999997</v>
      </c>
      <c r="M623" s="247">
        <v>121.01600000000001</v>
      </c>
      <c r="N623" s="247">
        <v>511.57499999999999</v>
      </c>
      <c r="O623" s="247">
        <v>32.417000000000002</v>
      </c>
      <c r="P623" s="247">
        <v>465.61599999999999</v>
      </c>
    </row>
    <row r="624" spans="8:16" x14ac:dyDescent="0.3">
      <c r="H624" s="254">
        <v>44333</v>
      </c>
      <c r="I624" s="247">
        <v>291.96499999999997</v>
      </c>
      <c r="J624" s="247">
        <v>103.215</v>
      </c>
      <c r="K624" s="247">
        <v>69.555000000000007</v>
      </c>
      <c r="L624" s="247">
        <v>287.19799999999998</v>
      </c>
      <c r="M624" s="247">
        <v>123.496</v>
      </c>
      <c r="N624" s="247">
        <v>513.93899999999996</v>
      </c>
      <c r="O624" s="247">
        <v>29.914000000000001</v>
      </c>
      <c r="P624" s="247">
        <v>463.20299999999997</v>
      </c>
    </row>
    <row r="625" spans="8:16" x14ac:dyDescent="0.3">
      <c r="H625" s="254">
        <v>44334</v>
      </c>
      <c r="I625" s="247">
        <v>293.892</v>
      </c>
      <c r="J625" s="247">
        <v>105.309</v>
      </c>
      <c r="K625" s="247">
        <v>73.106999999999999</v>
      </c>
      <c r="L625" s="247">
        <v>287.738</v>
      </c>
      <c r="M625" s="247">
        <v>128.09200000000001</v>
      </c>
      <c r="N625" s="247">
        <v>511.58600000000001</v>
      </c>
      <c r="O625" s="247">
        <v>31.753</v>
      </c>
      <c r="P625" s="247">
        <v>450.26600000000002</v>
      </c>
    </row>
    <row r="626" spans="8:16" x14ac:dyDescent="0.3">
      <c r="H626" s="254">
        <v>44335</v>
      </c>
      <c r="I626" s="247">
        <v>293.33999999999997</v>
      </c>
      <c r="J626" s="247">
        <v>101.657</v>
      </c>
      <c r="K626" s="247">
        <v>73.691000000000003</v>
      </c>
      <c r="L626" s="247">
        <v>284.67700000000002</v>
      </c>
      <c r="M626" s="247">
        <v>132.93700000000001</v>
      </c>
      <c r="N626" s="247">
        <v>514.53099999999995</v>
      </c>
      <c r="O626" s="247">
        <v>32.433999999999997</v>
      </c>
      <c r="P626" s="247">
        <v>459.95499999999998</v>
      </c>
    </row>
    <row r="627" spans="8:16" x14ac:dyDescent="0.3">
      <c r="H627" s="254">
        <v>44336</v>
      </c>
      <c r="I627" s="247">
        <v>291.92200000000003</v>
      </c>
      <c r="J627" s="247">
        <v>102.438</v>
      </c>
      <c r="K627" s="247">
        <v>65.864000000000004</v>
      </c>
      <c r="L627" s="247">
        <v>292.10500000000002</v>
      </c>
      <c r="M627" s="247">
        <v>120.28400000000001</v>
      </c>
      <c r="N627" s="247">
        <v>510.76400000000001</v>
      </c>
      <c r="O627" s="247">
        <v>31.692</v>
      </c>
      <c r="P627" s="247">
        <v>446.08199999999999</v>
      </c>
    </row>
    <row r="628" spans="8:16" x14ac:dyDescent="0.3">
      <c r="H628" s="254">
        <v>44337</v>
      </c>
      <c r="I628" s="247">
        <v>292.25400000000002</v>
      </c>
      <c r="J628" s="247">
        <v>100.96899999999999</v>
      </c>
      <c r="K628" s="247">
        <v>64.369</v>
      </c>
      <c r="L628" s="247">
        <v>291.10500000000002</v>
      </c>
      <c r="M628" s="247">
        <v>121.60299999999999</v>
      </c>
      <c r="N628" s="247">
        <v>501.72300000000001</v>
      </c>
      <c r="O628" s="247">
        <v>31.692</v>
      </c>
      <c r="P628" s="247">
        <v>439.37599999999998</v>
      </c>
    </row>
    <row r="629" spans="8:16" x14ac:dyDescent="0.3">
      <c r="I629" s="247"/>
    </row>
    <row r="630" spans="8:16" x14ac:dyDescent="0.3">
      <c r="I630" s="247"/>
    </row>
    <row r="631" spans="8:16" x14ac:dyDescent="0.3">
      <c r="I631" s="247"/>
    </row>
    <row r="632" spans="8:16" x14ac:dyDescent="0.3">
      <c r="I632" s="247"/>
    </row>
    <row r="633" spans="8:16" x14ac:dyDescent="0.3">
      <c r="I633" s="247"/>
    </row>
    <row r="634" spans="8:16" x14ac:dyDescent="0.3">
      <c r="I634" s="247"/>
    </row>
    <row r="635" spans="8:16" x14ac:dyDescent="0.3">
      <c r="I635" s="247"/>
    </row>
    <row r="636" spans="8:16" x14ac:dyDescent="0.3">
      <c r="I636" s="247"/>
    </row>
    <row r="637" spans="8:16" x14ac:dyDescent="0.3">
      <c r="I637" s="247"/>
    </row>
    <row r="638" spans="8:16" x14ac:dyDescent="0.3">
      <c r="I638" s="247"/>
    </row>
    <row r="639" spans="8:16" x14ac:dyDescent="0.3">
      <c r="I639" s="247"/>
    </row>
    <row r="640" spans="8:16" x14ac:dyDescent="0.3">
      <c r="I640" s="247"/>
    </row>
    <row r="641" spans="9:9" x14ac:dyDescent="0.3">
      <c r="I641" s="247"/>
    </row>
    <row r="642" spans="9:9" x14ac:dyDescent="0.3">
      <c r="I642" s="247"/>
    </row>
    <row r="643" spans="9:9" x14ac:dyDescent="0.3">
      <c r="I643" s="247"/>
    </row>
    <row r="644" spans="9:9" x14ac:dyDescent="0.3">
      <c r="I644" s="247"/>
    </row>
    <row r="645" spans="9:9" x14ac:dyDescent="0.3">
      <c r="I645" s="247"/>
    </row>
    <row r="646" spans="9:9" x14ac:dyDescent="0.3">
      <c r="I646" s="247"/>
    </row>
    <row r="647" spans="9:9" x14ac:dyDescent="0.3">
      <c r="I647" s="247"/>
    </row>
    <row r="648" spans="9:9" x14ac:dyDescent="0.3">
      <c r="I648" s="247"/>
    </row>
    <row r="649" spans="9:9" x14ac:dyDescent="0.3">
      <c r="I649" s="247"/>
    </row>
    <row r="650" spans="9:9" x14ac:dyDescent="0.3">
      <c r="I650" s="247"/>
    </row>
    <row r="651" spans="9:9" x14ac:dyDescent="0.3">
      <c r="I651" s="247"/>
    </row>
    <row r="652" spans="9:9" x14ac:dyDescent="0.3">
      <c r="I652" s="247"/>
    </row>
    <row r="653" spans="9:9" x14ac:dyDescent="0.3">
      <c r="I653" s="247"/>
    </row>
    <row r="654" spans="9:9" x14ac:dyDescent="0.3">
      <c r="I654" s="247"/>
    </row>
    <row r="655" spans="9:9" x14ac:dyDescent="0.3">
      <c r="I655" s="247"/>
    </row>
    <row r="656" spans="9:9" x14ac:dyDescent="0.3">
      <c r="I656" s="247"/>
    </row>
    <row r="657" spans="9:9" x14ac:dyDescent="0.3">
      <c r="I657" s="247"/>
    </row>
    <row r="658" spans="9:9" x14ac:dyDescent="0.3">
      <c r="I658" s="247"/>
    </row>
    <row r="659" spans="9:9" x14ac:dyDescent="0.3">
      <c r="I659" s="247"/>
    </row>
    <row r="660" spans="9:9" x14ac:dyDescent="0.3">
      <c r="I660" s="247"/>
    </row>
    <row r="661" spans="9:9" x14ac:dyDescent="0.3">
      <c r="I661" s="247"/>
    </row>
    <row r="662" spans="9:9" x14ac:dyDescent="0.3">
      <c r="I662" s="247"/>
    </row>
    <row r="663" spans="9:9" x14ac:dyDescent="0.3">
      <c r="I663" s="247"/>
    </row>
    <row r="664" spans="9:9" x14ac:dyDescent="0.3">
      <c r="I664" s="247"/>
    </row>
    <row r="665" spans="9:9" x14ac:dyDescent="0.3">
      <c r="I665" s="247"/>
    </row>
    <row r="666" spans="9:9" x14ac:dyDescent="0.3">
      <c r="I666" s="247"/>
    </row>
    <row r="667" spans="9:9" x14ac:dyDescent="0.3">
      <c r="I667" s="247"/>
    </row>
    <row r="668" spans="9:9" x14ac:dyDescent="0.3">
      <c r="I668" s="247"/>
    </row>
    <row r="669" spans="9:9" x14ac:dyDescent="0.3">
      <c r="I669" s="247"/>
    </row>
    <row r="670" spans="9:9" x14ac:dyDescent="0.3">
      <c r="I670" s="247"/>
    </row>
    <row r="671" spans="9:9" x14ac:dyDescent="0.3">
      <c r="I671" s="247"/>
    </row>
    <row r="672" spans="9:9" x14ac:dyDescent="0.3">
      <c r="I672" s="247"/>
    </row>
    <row r="673" spans="9:9" x14ac:dyDescent="0.3">
      <c r="I673" s="247"/>
    </row>
    <row r="674" spans="9:9" x14ac:dyDescent="0.3">
      <c r="I674" s="247"/>
    </row>
    <row r="675" spans="9:9" x14ac:dyDescent="0.3">
      <c r="I675" s="247"/>
    </row>
    <row r="676" spans="9:9" x14ac:dyDescent="0.3">
      <c r="I676" s="247"/>
    </row>
    <row r="677" spans="9:9" x14ac:dyDescent="0.3">
      <c r="I677" s="247"/>
    </row>
    <row r="678" spans="9:9" x14ac:dyDescent="0.3">
      <c r="I678" s="247"/>
    </row>
    <row r="679" spans="9:9" x14ac:dyDescent="0.3">
      <c r="I679" s="247"/>
    </row>
    <row r="680" spans="9:9" x14ac:dyDescent="0.3">
      <c r="I680" s="247"/>
    </row>
    <row r="681" spans="9:9" x14ac:dyDescent="0.3">
      <c r="I681" s="247"/>
    </row>
    <row r="682" spans="9:9" x14ac:dyDescent="0.3">
      <c r="I682" s="247"/>
    </row>
    <row r="683" spans="9:9" x14ac:dyDescent="0.3">
      <c r="I683" s="247"/>
    </row>
    <row r="684" spans="9:9" x14ac:dyDescent="0.3">
      <c r="I684" s="247"/>
    </row>
    <row r="685" spans="9:9" x14ac:dyDescent="0.3">
      <c r="I685" s="247"/>
    </row>
    <row r="686" spans="9:9" x14ac:dyDescent="0.3">
      <c r="I686" s="247"/>
    </row>
    <row r="687" spans="9:9" x14ac:dyDescent="0.3">
      <c r="I687" s="247"/>
    </row>
    <row r="688" spans="9:9" x14ac:dyDescent="0.3">
      <c r="I688" s="247"/>
    </row>
    <row r="689" spans="9:9" x14ac:dyDescent="0.3">
      <c r="I689" s="247"/>
    </row>
    <row r="690" spans="9:9" x14ac:dyDescent="0.3">
      <c r="I690" s="247"/>
    </row>
    <row r="691" spans="9:9" x14ac:dyDescent="0.3">
      <c r="I691" s="247"/>
    </row>
    <row r="692" spans="9:9" x14ac:dyDescent="0.3">
      <c r="I692" s="247"/>
    </row>
    <row r="693" spans="9:9" x14ac:dyDescent="0.3">
      <c r="I693" s="247"/>
    </row>
    <row r="694" spans="9:9" x14ac:dyDescent="0.3">
      <c r="I694" s="247"/>
    </row>
    <row r="695" spans="9:9" x14ac:dyDescent="0.3">
      <c r="I695" s="247"/>
    </row>
    <row r="696" spans="9:9" x14ac:dyDescent="0.3">
      <c r="I696" s="247"/>
    </row>
    <row r="697" spans="9:9" x14ac:dyDescent="0.3">
      <c r="I697" s="247"/>
    </row>
    <row r="698" spans="9:9" x14ac:dyDescent="0.3">
      <c r="I698" s="247"/>
    </row>
    <row r="699" spans="9:9" x14ac:dyDescent="0.3">
      <c r="I699" s="247"/>
    </row>
    <row r="700" spans="9:9" x14ac:dyDescent="0.3">
      <c r="I700" s="247"/>
    </row>
    <row r="701" spans="9:9" x14ac:dyDescent="0.3">
      <c r="I701" s="247"/>
    </row>
    <row r="702" spans="9:9" x14ac:dyDescent="0.3">
      <c r="I702" s="247"/>
    </row>
    <row r="703" spans="9:9" x14ac:dyDescent="0.3">
      <c r="I703" s="247"/>
    </row>
    <row r="704" spans="9:9" x14ac:dyDescent="0.3">
      <c r="I704" s="247"/>
    </row>
    <row r="705" spans="9:9" x14ac:dyDescent="0.3">
      <c r="I705" s="247"/>
    </row>
    <row r="706" spans="9:9" x14ac:dyDescent="0.3">
      <c r="I706" s="247"/>
    </row>
    <row r="707" spans="9:9" x14ac:dyDescent="0.3">
      <c r="I707" s="247"/>
    </row>
    <row r="708" spans="9:9" x14ac:dyDescent="0.3">
      <c r="I708" s="247"/>
    </row>
    <row r="709" spans="9:9" x14ac:dyDescent="0.3">
      <c r="I709" s="247"/>
    </row>
    <row r="710" spans="9:9" x14ac:dyDescent="0.3">
      <c r="I710" s="247"/>
    </row>
    <row r="711" spans="9:9" x14ac:dyDescent="0.3">
      <c r="I711" s="247"/>
    </row>
    <row r="712" spans="9:9" x14ac:dyDescent="0.3">
      <c r="I712" s="247"/>
    </row>
    <row r="713" spans="9:9" x14ac:dyDescent="0.3">
      <c r="I713" s="247"/>
    </row>
    <row r="714" spans="9:9" x14ac:dyDescent="0.3">
      <c r="I714" s="247"/>
    </row>
    <row r="715" spans="9:9" x14ac:dyDescent="0.3">
      <c r="I715" s="247"/>
    </row>
    <row r="716" spans="9:9" x14ac:dyDescent="0.3">
      <c r="I716" s="247"/>
    </row>
    <row r="717" spans="9:9" x14ac:dyDescent="0.3">
      <c r="I717" s="247"/>
    </row>
    <row r="718" spans="9:9" x14ac:dyDescent="0.3">
      <c r="I718" s="247"/>
    </row>
    <row r="719" spans="9:9" x14ac:dyDescent="0.3">
      <c r="I719" s="247"/>
    </row>
    <row r="720" spans="9:9" x14ac:dyDescent="0.3">
      <c r="I720" s="247"/>
    </row>
    <row r="721" spans="9:9" x14ac:dyDescent="0.3">
      <c r="I721" s="247"/>
    </row>
    <row r="722" spans="9:9" x14ac:dyDescent="0.3">
      <c r="I722" s="247"/>
    </row>
    <row r="723" spans="9:9" x14ac:dyDescent="0.3">
      <c r="I723" s="247"/>
    </row>
    <row r="724" spans="9:9" x14ac:dyDescent="0.3">
      <c r="I724" s="247"/>
    </row>
    <row r="725" spans="9:9" x14ac:dyDescent="0.3">
      <c r="I725" s="247"/>
    </row>
    <row r="726" spans="9:9" x14ac:dyDescent="0.3">
      <c r="I726" s="247"/>
    </row>
    <row r="727" spans="9:9" x14ac:dyDescent="0.3">
      <c r="I727" s="247"/>
    </row>
    <row r="728" spans="9:9" x14ac:dyDescent="0.3">
      <c r="I728" s="247"/>
    </row>
    <row r="729" spans="9:9" x14ac:dyDescent="0.3">
      <c r="I729" s="247"/>
    </row>
    <row r="730" spans="9:9" x14ac:dyDescent="0.3">
      <c r="I730" s="247"/>
    </row>
    <row r="731" spans="9:9" x14ac:dyDescent="0.3">
      <c r="I731" s="247"/>
    </row>
    <row r="732" spans="9:9" x14ac:dyDescent="0.3">
      <c r="I732" s="247"/>
    </row>
    <row r="733" spans="9:9" x14ac:dyDescent="0.3">
      <c r="I733" s="247"/>
    </row>
    <row r="734" spans="9:9" x14ac:dyDescent="0.3">
      <c r="I734" s="247"/>
    </row>
    <row r="735" spans="9:9" x14ac:dyDescent="0.3">
      <c r="I735" s="247"/>
    </row>
    <row r="736" spans="9:9" x14ac:dyDescent="0.3">
      <c r="I736" s="247"/>
    </row>
    <row r="737" spans="9:9" x14ac:dyDescent="0.3">
      <c r="I737" s="247"/>
    </row>
    <row r="738" spans="9:9" x14ac:dyDescent="0.3">
      <c r="I738" s="247"/>
    </row>
    <row r="739" spans="9:9" x14ac:dyDescent="0.3">
      <c r="I739" s="247"/>
    </row>
    <row r="740" spans="9:9" x14ac:dyDescent="0.3">
      <c r="I740" s="247"/>
    </row>
    <row r="741" spans="9:9" x14ac:dyDescent="0.3">
      <c r="I741" s="247"/>
    </row>
    <row r="742" spans="9:9" x14ac:dyDescent="0.3">
      <c r="I742" s="247"/>
    </row>
    <row r="743" spans="9:9" x14ac:dyDescent="0.3">
      <c r="I743" s="247"/>
    </row>
    <row r="744" spans="9:9" x14ac:dyDescent="0.3">
      <c r="I744" s="247"/>
    </row>
    <row r="745" spans="9:9" x14ac:dyDescent="0.3">
      <c r="I745" s="247"/>
    </row>
    <row r="746" spans="9:9" x14ac:dyDescent="0.3">
      <c r="I746" s="247"/>
    </row>
    <row r="747" spans="9:9" x14ac:dyDescent="0.3">
      <c r="I747" s="247"/>
    </row>
    <row r="748" spans="9:9" x14ac:dyDescent="0.3">
      <c r="I748" s="247"/>
    </row>
    <row r="749" spans="9:9" x14ac:dyDescent="0.3">
      <c r="I749" s="247"/>
    </row>
    <row r="750" spans="9:9" x14ac:dyDescent="0.3">
      <c r="I750" s="247"/>
    </row>
    <row r="751" spans="9:9" x14ac:dyDescent="0.3">
      <c r="I751" s="247"/>
    </row>
    <row r="752" spans="9:9" x14ac:dyDescent="0.3">
      <c r="I752" s="247"/>
    </row>
    <row r="753" spans="9:9" x14ac:dyDescent="0.3">
      <c r="I753" s="247"/>
    </row>
    <row r="754" spans="9:9" x14ac:dyDescent="0.3">
      <c r="I754" s="247"/>
    </row>
    <row r="755" spans="9:9" x14ac:dyDescent="0.3">
      <c r="I755" s="247"/>
    </row>
    <row r="756" spans="9:9" x14ac:dyDescent="0.3">
      <c r="I756" s="247"/>
    </row>
    <row r="757" spans="9:9" x14ac:dyDescent="0.3">
      <c r="I757" s="247"/>
    </row>
    <row r="758" spans="9:9" x14ac:dyDescent="0.3">
      <c r="I758" s="247"/>
    </row>
    <row r="759" spans="9:9" x14ac:dyDescent="0.3">
      <c r="I759" s="247"/>
    </row>
    <row r="760" spans="9:9" x14ac:dyDescent="0.3">
      <c r="I760" s="247"/>
    </row>
    <row r="761" spans="9:9" x14ac:dyDescent="0.3">
      <c r="I761" s="247"/>
    </row>
    <row r="762" spans="9:9" x14ac:dyDescent="0.3">
      <c r="I762" s="247"/>
    </row>
    <row r="763" spans="9:9" x14ac:dyDescent="0.3">
      <c r="I763" s="247"/>
    </row>
    <row r="764" spans="9:9" x14ac:dyDescent="0.3">
      <c r="I764" s="247"/>
    </row>
    <row r="765" spans="9:9" x14ac:dyDescent="0.3">
      <c r="I765" s="247"/>
    </row>
    <row r="766" spans="9:9" x14ac:dyDescent="0.3">
      <c r="I766" s="247"/>
    </row>
    <row r="767" spans="9:9" x14ac:dyDescent="0.3">
      <c r="I767" s="247"/>
    </row>
    <row r="768" spans="9:9" x14ac:dyDescent="0.3">
      <c r="I768" s="247"/>
    </row>
    <row r="769" spans="9:9" x14ac:dyDescent="0.3">
      <c r="I769" s="247"/>
    </row>
    <row r="770" spans="9:9" x14ac:dyDescent="0.3">
      <c r="I770" s="247"/>
    </row>
    <row r="771" spans="9:9" x14ac:dyDescent="0.3">
      <c r="I771" s="247"/>
    </row>
    <row r="772" spans="9:9" x14ac:dyDescent="0.3">
      <c r="I772" s="247"/>
    </row>
    <row r="773" spans="9:9" x14ac:dyDescent="0.3">
      <c r="I773" s="247"/>
    </row>
    <row r="774" spans="9:9" x14ac:dyDescent="0.3">
      <c r="I774" s="247"/>
    </row>
    <row r="775" spans="9:9" x14ac:dyDescent="0.3">
      <c r="I775" s="247"/>
    </row>
    <row r="776" spans="9:9" x14ac:dyDescent="0.3">
      <c r="I776" s="247"/>
    </row>
    <row r="777" spans="9:9" x14ac:dyDescent="0.3">
      <c r="I777" s="247"/>
    </row>
    <row r="778" spans="9:9" x14ac:dyDescent="0.3">
      <c r="I778" s="247"/>
    </row>
    <row r="779" spans="9:9" x14ac:dyDescent="0.3">
      <c r="I779" s="247"/>
    </row>
    <row r="780" spans="9:9" x14ac:dyDescent="0.3">
      <c r="I780" s="247"/>
    </row>
    <row r="781" spans="9:9" x14ac:dyDescent="0.3">
      <c r="I781" s="247"/>
    </row>
    <row r="782" spans="9:9" x14ac:dyDescent="0.3">
      <c r="I782" s="247"/>
    </row>
    <row r="783" spans="9:9" x14ac:dyDescent="0.3">
      <c r="I783" s="247"/>
    </row>
    <row r="784" spans="9:9" x14ac:dyDescent="0.3">
      <c r="I784" s="247"/>
    </row>
    <row r="785" spans="9:9" x14ac:dyDescent="0.3">
      <c r="I785" s="247"/>
    </row>
    <row r="786" spans="9:9" x14ac:dyDescent="0.3">
      <c r="I786" s="247"/>
    </row>
    <row r="787" spans="9:9" x14ac:dyDescent="0.3">
      <c r="I787" s="247"/>
    </row>
    <row r="788" spans="9:9" x14ac:dyDescent="0.3">
      <c r="I788" s="247"/>
    </row>
    <row r="789" spans="9:9" x14ac:dyDescent="0.3">
      <c r="I789" s="247"/>
    </row>
    <row r="790" spans="9:9" x14ac:dyDescent="0.3">
      <c r="I790" s="247"/>
    </row>
    <row r="791" spans="9:9" x14ac:dyDescent="0.3">
      <c r="I791" s="247"/>
    </row>
    <row r="792" spans="9:9" x14ac:dyDescent="0.3">
      <c r="I792" s="247"/>
    </row>
    <row r="793" spans="9:9" x14ac:dyDescent="0.3">
      <c r="I793" s="247"/>
    </row>
    <row r="794" spans="9:9" x14ac:dyDescent="0.3">
      <c r="I794" s="247"/>
    </row>
    <row r="795" spans="9:9" x14ac:dyDescent="0.3">
      <c r="I795" s="247"/>
    </row>
    <row r="796" spans="9:9" x14ac:dyDescent="0.3">
      <c r="I796" s="247"/>
    </row>
    <row r="797" spans="9:9" x14ac:dyDescent="0.3">
      <c r="I797" s="247"/>
    </row>
    <row r="798" spans="9:9" x14ac:dyDescent="0.3">
      <c r="I798" s="247"/>
    </row>
    <row r="799" spans="9:9" x14ac:dyDescent="0.3">
      <c r="I799" s="247"/>
    </row>
    <row r="800" spans="9:9" x14ac:dyDescent="0.3">
      <c r="I800" s="247"/>
    </row>
    <row r="801" spans="9:9" x14ac:dyDescent="0.3">
      <c r="I801" s="247"/>
    </row>
    <row r="802" spans="9:9" x14ac:dyDescent="0.3">
      <c r="I802" s="247"/>
    </row>
    <row r="803" spans="9:9" x14ac:dyDescent="0.3">
      <c r="I803" s="247"/>
    </row>
    <row r="804" spans="9:9" x14ac:dyDescent="0.3">
      <c r="I804" s="247"/>
    </row>
    <row r="805" spans="9:9" x14ac:dyDescent="0.3">
      <c r="I805" s="247"/>
    </row>
    <row r="806" spans="9:9" x14ac:dyDescent="0.3">
      <c r="I806" s="247"/>
    </row>
    <row r="807" spans="9:9" x14ac:dyDescent="0.3">
      <c r="I807" s="247"/>
    </row>
    <row r="808" spans="9:9" x14ac:dyDescent="0.3">
      <c r="I808" s="247"/>
    </row>
    <row r="809" spans="9:9" x14ac:dyDescent="0.3">
      <c r="I809" s="247"/>
    </row>
    <row r="810" spans="9:9" x14ac:dyDescent="0.3">
      <c r="I810" s="247"/>
    </row>
    <row r="811" spans="9:9" x14ac:dyDescent="0.3">
      <c r="I811" s="247"/>
    </row>
    <row r="812" spans="9:9" x14ac:dyDescent="0.3">
      <c r="I812" s="247"/>
    </row>
    <row r="813" spans="9:9" x14ac:dyDescent="0.3">
      <c r="I813" s="247"/>
    </row>
    <row r="814" spans="9:9" x14ac:dyDescent="0.3">
      <c r="I814" s="247"/>
    </row>
    <row r="815" spans="9:9" x14ac:dyDescent="0.3">
      <c r="I815" s="247"/>
    </row>
    <row r="816" spans="9:9" x14ac:dyDescent="0.3">
      <c r="I816" s="247"/>
    </row>
    <row r="817" spans="9:9" x14ac:dyDescent="0.3">
      <c r="I817" s="247"/>
    </row>
    <row r="818" spans="9:9" x14ac:dyDescent="0.3">
      <c r="I818" s="247"/>
    </row>
    <row r="819" spans="9:9" x14ac:dyDescent="0.3">
      <c r="I819" s="247"/>
    </row>
    <row r="820" spans="9:9" x14ac:dyDescent="0.3">
      <c r="I820" s="247"/>
    </row>
    <row r="821" spans="9:9" x14ac:dyDescent="0.3">
      <c r="I821" s="247"/>
    </row>
    <row r="822" spans="9:9" x14ac:dyDescent="0.3">
      <c r="I822" s="247"/>
    </row>
    <row r="823" spans="9:9" x14ac:dyDescent="0.3">
      <c r="I823" s="247"/>
    </row>
    <row r="824" spans="9:9" x14ac:dyDescent="0.3">
      <c r="I824" s="247"/>
    </row>
    <row r="825" spans="9:9" x14ac:dyDescent="0.3">
      <c r="I825" s="247"/>
    </row>
    <row r="826" spans="9:9" x14ac:dyDescent="0.3">
      <c r="I826" s="247"/>
    </row>
    <row r="827" spans="9:9" x14ac:dyDescent="0.3">
      <c r="I827" s="247"/>
    </row>
    <row r="828" spans="9:9" x14ac:dyDescent="0.3">
      <c r="I828" s="247"/>
    </row>
    <row r="829" spans="9:9" x14ac:dyDescent="0.3">
      <c r="I829" s="247"/>
    </row>
    <row r="830" spans="9:9" x14ac:dyDescent="0.3">
      <c r="I830" s="247"/>
    </row>
    <row r="831" spans="9:9" x14ac:dyDescent="0.3">
      <c r="I831" s="247"/>
    </row>
    <row r="832" spans="9:9" x14ac:dyDescent="0.3">
      <c r="I832" s="247"/>
    </row>
    <row r="833" spans="9:9" x14ac:dyDescent="0.3">
      <c r="I833" s="247"/>
    </row>
    <row r="834" spans="9:9" x14ac:dyDescent="0.3">
      <c r="I834" s="247"/>
    </row>
    <row r="835" spans="9:9" x14ac:dyDescent="0.3">
      <c r="I835" s="247"/>
    </row>
    <row r="836" spans="9:9" x14ac:dyDescent="0.3">
      <c r="I836" s="247"/>
    </row>
    <row r="837" spans="9:9" x14ac:dyDescent="0.3">
      <c r="I837" s="247"/>
    </row>
    <row r="838" spans="9:9" x14ac:dyDescent="0.3">
      <c r="I838" s="247"/>
    </row>
    <row r="839" spans="9:9" x14ac:dyDescent="0.3">
      <c r="I839" s="247"/>
    </row>
    <row r="840" spans="9:9" x14ac:dyDescent="0.3">
      <c r="I840" s="247"/>
    </row>
    <row r="841" spans="9:9" x14ac:dyDescent="0.3">
      <c r="I841" s="247"/>
    </row>
    <row r="842" spans="9:9" x14ac:dyDescent="0.3">
      <c r="I842" s="247"/>
    </row>
    <row r="843" spans="9:9" x14ac:dyDescent="0.3">
      <c r="I843" s="247"/>
    </row>
    <row r="844" spans="9:9" x14ac:dyDescent="0.3">
      <c r="I844" s="247"/>
    </row>
    <row r="845" spans="9:9" x14ac:dyDescent="0.3">
      <c r="I845" s="247"/>
    </row>
    <row r="846" spans="9:9" x14ac:dyDescent="0.3">
      <c r="I846" s="247"/>
    </row>
    <row r="847" spans="9:9" x14ac:dyDescent="0.3">
      <c r="I847" s="247"/>
    </row>
    <row r="848" spans="9:9" x14ac:dyDescent="0.3">
      <c r="I848" s="247"/>
    </row>
    <row r="849" spans="9:9" x14ac:dyDescent="0.3">
      <c r="I849" s="247"/>
    </row>
    <row r="850" spans="9:9" x14ac:dyDescent="0.3">
      <c r="I850" s="247"/>
    </row>
    <row r="851" spans="9:9" x14ac:dyDescent="0.3">
      <c r="I851" s="247"/>
    </row>
    <row r="852" spans="9:9" x14ac:dyDescent="0.3">
      <c r="I852" s="247"/>
    </row>
    <row r="853" spans="9:9" x14ac:dyDescent="0.3">
      <c r="I853" s="247"/>
    </row>
    <row r="854" spans="9:9" x14ac:dyDescent="0.3">
      <c r="I854" s="247"/>
    </row>
    <row r="855" spans="9:9" x14ac:dyDescent="0.3">
      <c r="I855" s="247"/>
    </row>
    <row r="856" spans="9:9" x14ac:dyDescent="0.3">
      <c r="I856" s="247"/>
    </row>
    <row r="857" spans="9:9" x14ac:dyDescent="0.3">
      <c r="I857" s="247"/>
    </row>
    <row r="858" spans="9:9" x14ac:dyDescent="0.3">
      <c r="I858" s="247"/>
    </row>
    <row r="859" spans="9:9" x14ac:dyDescent="0.3">
      <c r="I859" s="247"/>
    </row>
    <row r="860" spans="9:9" x14ac:dyDescent="0.3">
      <c r="I860" s="247"/>
    </row>
    <row r="861" spans="9:9" x14ac:dyDescent="0.3">
      <c r="I861" s="247"/>
    </row>
    <row r="862" spans="9:9" x14ac:dyDescent="0.3">
      <c r="I862" s="247"/>
    </row>
    <row r="863" spans="9:9" x14ac:dyDescent="0.3">
      <c r="I863" s="247"/>
    </row>
    <row r="864" spans="9:9" x14ac:dyDescent="0.3">
      <c r="I864" s="247"/>
    </row>
    <row r="865" spans="9:9" x14ac:dyDescent="0.3">
      <c r="I865" s="247"/>
    </row>
    <row r="866" spans="9:9" x14ac:dyDescent="0.3">
      <c r="I866" s="247"/>
    </row>
    <row r="867" spans="9:9" x14ac:dyDescent="0.3">
      <c r="I867" s="247"/>
    </row>
    <row r="868" spans="9:9" x14ac:dyDescent="0.3">
      <c r="I868" s="247"/>
    </row>
    <row r="869" spans="9:9" x14ac:dyDescent="0.3">
      <c r="I869" s="247"/>
    </row>
    <row r="870" spans="9:9" x14ac:dyDescent="0.3">
      <c r="I870" s="247"/>
    </row>
    <row r="871" spans="9:9" x14ac:dyDescent="0.3">
      <c r="I871" s="247"/>
    </row>
    <row r="872" spans="9:9" x14ac:dyDescent="0.3">
      <c r="I872" s="247"/>
    </row>
    <row r="873" spans="9:9" x14ac:dyDescent="0.3">
      <c r="I873" s="247"/>
    </row>
    <row r="874" spans="9:9" x14ac:dyDescent="0.3">
      <c r="I874" s="247"/>
    </row>
    <row r="875" spans="9:9" x14ac:dyDescent="0.3">
      <c r="I875" s="247"/>
    </row>
    <row r="876" spans="9:9" x14ac:dyDescent="0.3">
      <c r="I876" s="247"/>
    </row>
    <row r="877" spans="9:9" x14ac:dyDescent="0.3">
      <c r="I877" s="247"/>
    </row>
    <row r="878" spans="9:9" x14ac:dyDescent="0.3">
      <c r="I878" s="247"/>
    </row>
    <row r="879" spans="9:9" x14ac:dyDescent="0.3">
      <c r="I879" s="247"/>
    </row>
    <row r="880" spans="9:9" x14ac:dyDescent="0.3">
      <c r="I880" s="247"/>
    </row>
    <row r="881" spans="9:9" x14ac:dyDescent="0.3">
      <c r="I881" s="247"/>
    </row>
    <row r="882" spans="9:9" x14ac:dyDescent="0.3">
      <c r="I882" s="247"/>
    </row>
    <row r="883" spans="9:9" x14ac:dyDescent="0.3">
      <c r="I883" s="247"/>
    </row>
    <row r="884" spans="9:9" x14ac:dyDescent="0.3">
      <c r="I884" s="247"/>
    </row>
    <row r="885" spans="9:9" x14ac:dyDescent="0.3">
      <c r="I885" s="247"/>
    </row>
    <row r="886" spans="9:9" x14ac:dyDescent="0.3">
      <c r="I886" s="247"/>
    </row>
    <row r="887" spans="9:9" x14ac:dyDescent="0.3">
      <c r="I887" s="247"/>
    </row>
    <row r="888" spans="9:9" x14ac:dyDescent="0.3">
      <c r="I888" s="247"/>
    </row>
    <row r="889" spans="9:9" x14ac:dyDescent="0.3">
      <c r="I889" s="247"/>
    </row>
    <row r="890" spans="9:9" x14ac:dyDescent="0.3">
      <c r="I890" s="247"/>
    </row>
    <row r="891" spans="9:9" x14ac:dyDescent="0.3">
      <c r="I891" s="247"/>
    </row>
    <row r="892" spans="9:9" x14ac:dyDescent="0.3">
      <c r="I892" s="247"/>
    </row>
    <row r="893" spans="9:9" x14ac:dyDescent="0.3">
      <c r="I893" s="247"/>
    </row>
    <row r="894" spans="9:9" x14ac:dyDescent="0.3">
      <c r="I894" s="247"/>
    </row>
    <row r="895" spans="9:9" x14ac:dyDescent="0.3">
      <c r="I895" s="247"/>
    </row>
    <row r="896" spans="9:9" x14ac:dyDescent="0.3">
      <c r="I896" s="247"/>
    </row>
    <row r="897" spans="9:9" x14ac:dyDescent="0.3">
      <c r="I897" s="247"/>
    </row>
    <row r="898" spans="9:9" x14ac:dyDescent="0.3">
      <c r="I898" s="247"/>
    </row>
    <row r="899" spans="9:9" x14ac:dyDescent="0.3">
      <c r="I899" s="247"/>
    </row>
    <row r="900" spans="9:9" x14ac:dyDescent="0.3">
      <c r="I900" s="247"/>
    </row>
    <row r="901" spans="9:9" x14ac:dyDescent="0.3">
      <c r="I901" s="247"/>
    </row>
    <row r="902" spans="9:9" x14ac:dyDescent="0.3">
      <c r="I902" s="247"/>
    </row>
    <row r="903" spans="9:9" x14ac:dyDescent="0.3">
      <c r="I903" s="247"/>
    </row>
    <row r="904" spans="9:9" x14ac:dyDescent="0.3">
      <c r="I904" s="247"/>
    </row>
    <row r="905" spans="9:9" x14ac:dyDescent="0.3">
      <c r="I905" s="247"/>
    </row>
    <row r="906" spans="9:9" x14ac:dyDescent="0.3">
      <c r="I906" s="247"/>
    </row>
    <row r="907" spans="9:9" x14ac:dyDescent="0.3">
      <c r="I907" s="247"/>
    </row>
    <row r="908" spans="9:9" x14ac:dyDescent="0.3">
      <c r="I908" s="247"/>
    </row>
    <row r="909" spans="9:9" x14ac:dyDescent="0.3">
      <c r="I909" s="247"/>
    </row>
    <row r="910" spans="9:9" x14ac:dyDescent="0.3">
      <c r="I910" s="247"/>
    </row>
    <row r="911" spans="9:9" x14ac:dyDescent="0.3">
      <c r="I911" s="247"/>
    </row>
    <row r="912" spans="9:9" x14ac:dyDescent="0.3">
      <c r="I912" s="247"/>
    </row>
    <row r="913" spans="9:9" x14ac:dyDescent="0.3">
      <c r="I913" s="247"/>
    </row>
    <row r="914" spans="9:9" x14ac:dyDescent="0.3">
      <c r="I914" s="247"/>
    </row>
    <row r="915" spans="9:9" x14ac:dyDescent="0.3">
      <c r="I915" s="247"/>
    </row>
    <row r="916" spans="9:9" x14ac:dyDescent="0.3">
      <c r="I916" s="247"/>
    </row>
    <row r="917" spans="9:9" x14ac:dyDescent="0.3">
      <c r="I917" s="247"/>
    </row>
    <row r="918" spans="9:9" x14ac:dyDescent="0.3">
      <c r="I918" s="247"/>
    </row>
    <row r="919" spans="9:9" x14ac:dyDescent="0.3">
      <c r="I919" s="247"/>
    </row>
    <row r="920" spans="9:9" x14ac:dyDescent="0.3">
      <c r="I920" s="247"/>
    </row>
    <row r="921" spans="9:9" x14ac:dyDescent="0.3">
      <c r="I921" s="247"/>
    </row>
    <row r="922" spans="9:9" x14ac:dyDescent="0.3">
      <c r="I922" s="247"/>
    </row>
    <row r="923" spans="9:9" x14ac:dyDescent="0.3">
      <c r="I923" s="247"/>
    </row>
    <row r="924" spans="9:9" x14ac:dyDescent="0.3">
      <c r="I924" s="247"/>
    </row>
    <row r="925" spans="9:9" x14ac:dyDescent="0.3">
      <c r="I925" s="247"/>
    </row>
    <row r="926" spans="9:9" x14ac:dyDescent="0.3">
      <c r="I926" s="247"/>
    </row>
    <row r="927" spans="9:9" x14ac:dyDescent="0.3">
      <c r="I927" s="247"/>
    </row>
    <row r="928" spans="9:9" x14ac:dyDescent="0.3">
      <c r="I928" s="247"/>
    </row>
    <row r="929" spans="9:9" x14ac:dyDescent="0.3">
      <c r="I929" s="247"/>
    </row>
    <row r="930" spans="9:9" x14ac:dyDescent="0.3">
      <c r="I930" s="247"/>
    </row>
    <row r="931" spans="9:9" x14ac:dyDescent="0.3">
      <c r="I931" s="247"/>
    </row>
    <row r="932" spans="9:9" x14ac:dyDescent="0.3">
      <c r="I932" s="247"/>
    </row>
    <row r="933" spans="9:9" x14ac:dyDescent="0.3">
      <c r="I933" s="247"/>
    </row>
    <row r="934" spans="9:9" x14ac:dyDescent="0.3">
      <c r="I934" s="247"/>
    </row>
    <row r="935" spans="9:9" x14ac:dyDescent="0.3">
      <c r="I935" s="247"/>
    </row>
    <row r="936" spans="9:9" x14ac:dyDescent="0.3">
      <c r="I936" s="247"/>
    </row>
    <row r="937" spans="9:9" x14ac:dyDescent="0.3">
      <c r="I937" s="247"/>
    </row>
    <row r="938" spans="9:9" x14ac:dyDescent="0.3">
      <c r="I938" s="247"/>
    </row>
    <row r="939" spans="9:9" x14ac:dyDescent="0.3">
      <c r="I939" s="247"/>
    </row>
    <row r="940" spans="9:9" x14ac:dyDescent="0.3">
      <c r="I940" s="247"/>
    </row>
    <row r="941" spans="9:9" x14ac:dyDescent="0.3">
      <c r="I941" s="247"/>
    </row>
    <row r="942" spans="9:9" x14ac:dyDescent="0.3">
      <c r="I942" s="247"/>
    </row>
    <row r="943" spans="9:9" x14ac:dyDescent="0.3">
      <c r="I943" s="247"/>
    </row>
    <row r="944" spans="9:9" x14ac:dyDescent="0.3">
      <c r="I944" s="247"/>
    </row>
    <row r="945" spans="9:9" x14ac:dyDescent="0.3">
      <c r="I945" s="247"/>
    </row>
    <row r="946" spans="9:9" x14ac:dyDescent="0.3">
      <c r="I946" s="247"/>
    </row>
    <row r="947" spans="9:9" x14ac:dyDescent="0.3">
      <c r="I947" s="247"/>
    </row>
    <row r="948" spans="9:9" x14ac:dyDescent="0.3">
      <c r="I948" s="247"/>
    </row>
    <row r="949" spans="9:9" x14ac:dyDescent="0.3">
      <c r="I949" s="247"/>
    </row>
    <row r="950" spans="9:9" x14ac:dyDescent="0.3">
      <c r="I950" s="247"/>
    </row>
    <row r="951" spans="9:9" x14ac:dyDescent="0.3">
      <c r="I951" s="247"/>
    </row>
    <row r="952" spans="9:9" x14ac:dyDescent="0.3">
      <c r="I952" s="247"/>
    </row>
    <row r="953" spans="9:9" x14ac:dyDescent="0.3">
      <c r="I953" s="247"/>
    </row>
    <row r="954" spans="9:9" x14ac:dyDescent="0.3">
      <c r="I954" s="247"/>
    </row>
    <row r="955" spans="9:9" x14ac:dyDescent="0.3">
      <c r="I955" s="247"/>
    </row>
    <row r="956" spans="9:9" x14ac:dyDescent="0.3">
      <c r="I956" s="247"/>
    </row>
    <row r="957" spans="9:9" x14ac:dyDescent="0.3">
      <c r="I957" s="247"/>
    </row>
    <row r="958" spans="9:9" x14ac:dyDescent="0.3">
      <c r="I958" s="247"/>
    </row>
    <row r="959" spans="9:9" x14ac:dyDescent="0.3">
      <c r="I959" s="247"/>
    </row>
    <row r="960" spans="9:9" x14ac:dyDescent="0.3">
      <c r="I960" s="247"/>
    </row>
    <row r="961" spans="9:9" x14ac:dyDescent="0.3">
      <c r="I961" s="247"/>
    </row>
    <row r="962" spans="9:9" x14ac:dyDescent="0.3">
      <c r="I962" s="247"/>
    </row>
    <row r="963" spans="9:9" x14ac:dyDescent="0.3">
      <c r="I963" s="247"/>
    </row>
    <row r="964" spans="9:9" x14ac:dyDescent="0.3">
      <c r="I964" s="247"/>
    </row>
    <row r="965" spans="9:9" x14ac:dyDescent="0.3">
      <c r="I965" s="247"/>
    </row>
    <row r="966" spans="9:9" x14ac:dyDescent="0.3">
      <c r="I966" s="247"/>
    </row>
    <row r="967" spans="9:9" x14ac:dyDescent="0.3">
      <c r="I967" s="247"/>
    </row>
    <row r="968" spans="9:9" x14ac:dyDescent="0.3">
      <c r="I968" s="247"/>
    </row>
    <row r="969" spans="9:9" x14ac:dyDescent="0.3">
      <c r="I969" s="247"/>
    </row>
    <row r="970" spans="9:9" x14ac:dyDescent="0.3">
      <c r="I970" s="247"/>
    </row>
    <row r="971" spans="9:9" x14ac:dyDescent="0.3">
      <c r="I971" s="247"/>
    </row>
    <row r="972" spans="9:9" x14ac:dyDescent="0.3">
      <c r="I972" s="247"/>
    </row>
    <row r="973" spans="9:9" x14ac:dyDescent="0.3">
      <c r="I973" s="247"/>
    </row>
    <row r="974" spans="9:9" x14ac:dyDescent="0.3">
      <c r="I974" s="247"/>
    </row>
    <row r="975" spans="9:9" x14ac:dyDescent="0.3">
      <c r="I975" s="247"/>
    </row>
    <row r="976" spans="9:9" x14ac:dyDescent="0.3">
      <c r="I976" s="247"/>
    </row>
    <row r="977" spans="9:9" x14ac:dyDescent="0.3">
      <c r="I977" s="247"/>
    </row>
    <row r="978" spans="9:9" x14ac:dyDescent="0.3">
      <c r="I978" s="247"/>
    </row>
    <row r="979" spans="9:9" x14ac:dyDescent="0.3">
      <c r="I979" s="247"/>
    </row>
    <row r="980" spans="9:9" x14ac:dyDescent="0.3">
      <c r="I980" s="247"/>
    </row>
    <row r="981" spans="9:9" x14ac:dyDescent="0.3">
      <c r="I981" s="247"/>
    </row>
    <row r="982" spans="9:9" x14ac:dyDescent="0.3">
      <c r="I982" s="247"/>
    </row>
    <row r="983" spans="9:9" x14ac:dyDescent="0.3">
      <c r="I983" s="247"/>
    </row>
    <row r="984" spans="9:9" x14ac:dyDescent="0.3">
      <c r="I984" s="247"/>
    </row>
    <row r="985" spans="9:9" x14ac:dyDescent="0.3">
      <c r="I985" s="247"/>
    </row>
    <row r="986" spans="9:9" x14ac:dyDescent="0.3">
      <c r="I986" s="247"/>
    </row>
    <row r="987" spans="9:9" x14ac:dyDescent="0.3">
      <c r="I987" s="247"/>
    </row>
    <row r="988" spans="9:9" x14ac:dyDescent="0.3">
      <c r="I988" s="247"/>
    </row>
    <row r="989" spans="9:9" x14ac:dyDescent="0.3">
      <c r="I989" s="247"/>
    </row>
    <row r="990" spans="9:9" x14ac:dyDescent="0.3">
      <c r="I990" s="247"/>
    </row>
    <row r="991" spans="9:9" x14ac:dyDescent="0.3">
      <c r="I991" s="247"/>
    </row>
    <row r="992" spans="9:9" x14ac:dyDescent="0.3">
      <c r="I992" s="247"/>
    </row>
    <row r="993" spans="9:9" x14ac:dyDescent="0.3">
      <c r="I993" s="247"/>
    </row>
    <row r="994" spans="9:9" x14ac:dyDescent="0.3">
      <c r="I994" s="247"/>
    </row>
    <row r="995" spans="9:9" x14ac:dyDescent="0.3">
      <c r="I995" s="247"/>
    </row>
    <row r="996" spans="9:9" x14ac:dyDescent="0.3">
      <c r="I996" s="247"/>
    </row>
    <row r="997" spans="9:9" x14ac:dyDescent="0.3">
      <c r="I997" s="247"/>
    </row>
    <row r="998" spans="9:9" x14ac:dyDescent="0.3">
      <c r="I998" s="247"/>
    </row>
    <row r="999" spans="9:9" x14ac:dyDescent="0.3">
      <c r="I999" s="247"/>
    </row>
    <row r="1000" spans="9:9" x14ac:dyDescent="0.3">
      <c r="I1000" s="247"/>
    </row>
    <row r="1001" spans="9:9" x14ac:dyDescent="0.3">
      <c r="I1001" s="247"/>
    </row>
    <row r="1002" spans="9:9" x14ac:dyDescent="0.3">
      <c r="I1002" s="247"/>
    </row>
    <row r="1003" spans="9:9" x14ac:dyDescent="0.3">
      <c r="I1003" s="247"/>
    </row>
    <row r="1004" spans="9:9" x14ac:dyDescent="0.3">
      <c r="I1004" s="247"/>
    </row>
    <row r="1005" spans="9:9" x14ac:dyDescent="0.3">
      <c r="I1005" s="247"/>
    </row>
    <row r="1006" spans="9:9" x14ac:dyDescent="0.3">
      <c r="I1006" s="247"/>
    </row>
    <row r="1007" spans="9:9" x14ac:dyDescent="0.3">
      <c r="I1007" s="247"/>
    </row>
    <row r="1008" spans="9:9" x14ac:dyDescent="0.3">
      <c r="I1008" s="247"/>
    </row>
    <row r="1009" spans="9:9" x14ac:dyDescent="0.3">
      <c r="I1009" s="247"/>
    </row>
    <row r="1010" spans="9:9" x14ac:dyDescent="0.3">
      <c r="I1010" s="247"/>
    </row>
    <row r="1011" spans="9:9" x14ac:dyDescent="0.3">
      <c r="I1011" s="247"/>
    </row>
    <row r="1012" spans="9:9" x14ac:dyDescent="0.3">
      <c r="I1012" s="247"/>
    </row>
    <row r="1013" spans="9:9" x14ac:dyDescent="0.3">
      <c r="I1013" s="247"/>
    </row>
    <row r="1014" spans="9:9" x14ac:dyDescent="0.3">
      <c r="I1014" s="247"/>
    </row>
    <row r="1015" spans="9:9" x14ac:dyDescent="0.3">
      <c r="I1015" s="247"/>
    </row>
    <row r="1016" spans="9:9" x14ac:dyDescent="0.3">
      <c r="I1016" s="247"/>
    </row>
    <row r="1017" spans="9:9" x14ac:dyDescent="0.3">
      <c r="I1017" s="247"/>
    </row>
    <row r="1018" spans="9:9" x14ac:dyDescent="0.3">
      <c r="I1018" s="247"/>
    </row>
    <row r="1019" spans="9:9" x14ac:dyDescent="0.3">
      <c r="I1019" s="247"/>
    </row>
    <row r="1020" spans="9:9" x14ac:dyDescent="0.3">
      <c r="I1020" s="247"/>
    </row>
    <row r="1021" spans="9:9" x14ac:dyDescent="0.3">
      <c r="I1021" s="247"/>
    </row>
    <row r="1022" spans="9:9" x14ac:dyDescent="0.3">
      <c r="I1022" s="247"/>
    </row>
    <row r="1023" spans="9:9" x14ac:dyDescent="0.3">
      <c r="I1023" s="247"/>
    </row>
    <row r="1024" spans="9:9" x14ac:dyDescent="0.3">
      <c r="I1024" s="247"/>
    </row>
    <row r="1025" spans="9:9" x14ac:dyDescent="0.3">
      <c r="I1025" s="247"/>
    </row>
    <row r="1026" spans="9:9" x14ac:dyDescent="0.3">
      <c r="I1026" s="247"/>
    </row>
    <row r="1027" spans="9:9" x14ac:dyDescent="0.3">
      <c r="I1027" s="247"/>
    </row>
    <row r="1028" spans="9:9" x14ac:dyDescent="0.3">
      <c r="I1028" s="247"/>
    </row>
    <row r="1029" spans="9:9" x14ac:dyDescent="0.3">
      <c r="I1029" s="247"/>
    </row>
    <row r="1030" spans="9:9" x14ac:dyDescent="0.3">
      <c r="I1030" s="247"/>
    </row>
    <row r="1031" spans="9:9" x14ac:dyDescent="0.3">
      <c r="I1031" s="247"/>
    </row>
    <row r="1032" spans="9:9" x14ac:dyDescent="0.3">
      <c r="I1032" s="247"/>
    </row>
    <row r="1033" spans="9:9" x14ac:dyDescent="0.3">
      <c r="I1033" s="247"/>
    </row>
    <row r="1034" spans="9:9" x14ac:dyDescent="0.3">
      <c r="I1034" s="247"/>
    </row>
    <row r="1035" spans="9:9" x14ac:dyDescent="0.3">
      <c r="I1035" s="247"/>
    </row>
    <row r="1036" spans="9:9" x14ac:dyDescent="0.3">
      <c r="I1036" s="247"/>
    </row>
    <row r="1037" spans="9:9" x14ac:dyDescent="0.3">
      <c r="I1037" s="247"/>
    </row>
    <row r="1038" spans="9:9" x14ac:dyDescent="0.3">
      <c r="I1038" s="247"/>
    </row>
    <row r="1039" spans="9:9" x14ac:dyDescent="0.3">
      <c r="I1039" s="247"/>
    </row>
    <row r="1040" spans="9:9" x14ac:dyDescent="0.3">
      <c r="I1040" s="247"/>
    </row>
    <row r="1041" spans="9:9" x14ac:dyDescent="0.3">
      <c r="I1041" s="247"/>
    </row>
    <row r="1042" spans="9:9" x14ac:dyDescent="0.3">
      <c r="I1042" s="247"/>
    </row>
    <row r="1043" spans="9:9" x14ac:dyDescent="0.3">
      <c r="I1043" s="247"/>
    </row>
    <row r="1044" spans="9:9" x14ac:dyDescent="0.3">
      <c r="I1044" s="247"/>
    </row>
    <row r="1045" spans="9:9" x14ac:dyDescent="0.3">
      <c r="I1045" s="247"/>
    </row>
    <row r="1046" spans="9:9" x14ac:dyDescent="0.3">
      <c r="I1046" s="247"/>
    </row>
    <row r="1047" spans="9:9" x14ac:dyDescent="0.3">
      <c r="I1047" s="247"/>
    </row>
    <row r="1048" spans="9:9" x14ac:dyDescent="0.3">
      <c r="I1048" s="247"/>
    </row>
    <row r="1049" spans="9:9" x14ac:dyDescent="0.3">
      <c r="I1049" s="247"/>
    </row>
    <row r="1050" spans="9:9" x14ac:dyDescent="0.3">
      <c r="I1050" s="247"/>
    </row>
    <row r="1051" spans="9:9" x14ac:dyDescent="0.3">
      <c r="I1051" s="247"/>
    </row>
    <row r="1052" spans="9:9" x14ac:dyDescent="0.3">
      <c r="I1052" s="247"/>
    </row>
    <row r="1053" spans="9:9" x14ac:dyDescent="0.3">
      <c r="I1053" s="247"/>
    </row>
    <row r="1054" spans="9:9" x14ac:dyDescent="0.3">
      <c r="I1054" s="247"/>
    </row>
    <row r="1055" spans="9:9" x14ac:dyDescent="0.3">
      <c r="I1055" s="247"/>
    </row>
    <row r="1056" spans="9:9" x14ac:dyDescent="0.3">
      <c r="I1056" s="247"/>
    </row>
    <row r="1057" spans="9:9" x14ac:dyDescent="0.3">
      <c r="I1057" s="247"/>
    </row>
    <row r="1058" spans="9:9" x14ac:dyDescent="0.3">
      <c r="I1058" s="247"/>
    </row>
    <row r="1059" spans="9:9" x14ac:dyDescent="0.3">
      <c r="I1059" s="247"/>
    </row>
    <row r="1060" spans="9:9" x14ac:dyDescent="0.3">
      <c r="I1060" s="247"/>
    </row>
    <row r="1061" spans="9:9" x14ac:dyDescent="0.3">
      <c r="I1061" s="247"/>
    </row>
    <row r="1062" spans="9:9" x14ac:dyDescent="0.3">
      <c r="I1062" s="247"/>
    </row>
    <row r="1063" spans="9:9" x14ac:dyDescent="0.3">
      <c r="I1063" s="247"/>
    </row>
    <row r="1064" spans="9:9" x14ac:dyDescent="0.3">
      <c r="I1064" s="247"/>
    </row>
    <row r="1065" spans="9:9" x14ac:dyDescent="0.3">
      <c r="I1065" s="247"/>
    </row>
    <row r="1066" spans="9:9" x14ac:dyDescent="0.3">
      <c r="I1066" s="247"/>
    </row>
    <row r="1067" spans="9:9" x14ac:dyDescent="0.3">
      <c r="I1067" s="247"/>
    </row>
    <row r="1068" spans="9:9" x14ac:dyDescent="0.3">
      <c r="I1068" s="247"/>
    </row>
    <row r="1069" spans="9:9" x14ac:dyDescent="0.3">
      <c r="I1069" s="247"/>
    </row>
    <row r="1070" spans="9:9" x14ac:dyDescent="0.3">
      <c r="I1070" s="247"/>
    </row>
    <row r="1071" spans="9:9" x14ac:dyDescent="0.3">
      <c r="I1071" s="247"/>
    </row>
    <row r="1072" spans="9:9" x14ac:dyDescent="0.3">
      <c r="I1072" s="247"/>
    </row>
    <row r="1073" spans="9:9" x14ac:dyDescent="0.3">
      <c r="I1073" s="247"/>
    </row>
    <row r="1074" spans="9:9" x14ac:dyDescent="0.3">
      <c r="I1074" s="247"/>
    </row>
    <row r="1075" spans="9:9" x14ac:dyDescent="0.3">
      <c r="I1075" s="247"/>
    </row>
    <row r="1076" spans="9:9" x14ac:dyDescent="0.3">
      <c r="I1076" s="247"/>
    </row>
    <row r="1077" spans="9:9" x14ac:dyDescent="0.3">
      <c r="I1077" s="247"/>
    </row>
    <row r="1078" spans="9:9" x14ac:dyDescent="0.3">
      <c r="I1078" s="247"/>
    </row>
    <row r="1079" spans="9:9" x14ac:dyDescent="0.3">
      <c r="I1079" s="247"/>
    </row>
    <row r="1080" spans="9:9" x14ac:dyDescent="0.3">
      <c r="I1080" s="247"/>
    </row>
    <row r="1081" spans="9:9" x14ac:dyDescent="0.3">
      <c r="I1081" s="247"/>
    </row>
    <row r="1082" spans="9:9" x14ac:dyDescent="0.3">
      <c r="I1082" s="247"/>
    </row>
    <row r="1083" spans="9:9" x14ac:dyDescent="0.3">
      <c r="I1083" s="247"/>
    </row>
    <row r="1084" spans="9:9" x14ac:dyDescent="0.3">
      <c r="I1084" s="247"/>
    </row>
    <row r="1085" spans="9:9" x14ac:dyDescent="0.3">
      <c r="I1085" s="247"/>
    </row>
    <row r="1086" spans="9:9" x14ac:dyDescent="0.3">
      <c r="I1086" s="247"/>
    </row>
    <row r="1087" spans="9:9" x14ac:dyDescent="0.3">
      <c r="I1087" s="247"/>
    </row>
    <row r="1088" spans="9:9" x14ac:dyDescent="0.3">
      <c r="I1088" s="247"/>
    </row>
    <row r="1089" spans="9:9" x14ac:dyDescent="0.3">
      <c r="I1089" s="247"/>
    </row>
    <row r="1090" spans="9:9" x14ac:dyDescent="0.3">
      <c r="I1090" s="247"/>
    </row>
    <row r="1091" spans="9:9" x14ac:dyDescent="0.3">
      <c r="I1091" s="247"/>
    </row>
    <row r="1092" spans="9:9" x14ac:dyDescent="0.3">
      <c r="I1092" s="247"/>
    </row>
    <row r="1093" spans="9:9" x14ac:dyDescent="0.3">
      <c r="I1093" s="247"/>
    </row>
    <row r="1094" spans="9:9" x14ac:dyDescent="0.3">
      <c r="I1094" s="247"/>
    </row>
    <row r="1095" spans="9:9" x14ac:dyDescent="0.3">
      <c r="I1095" s="247"/>
    </row>
    <row r="1096" spans="9:9" x14ac:dyDescent="0.3">
      <c r="I1096" s="247"/>
    </row>
    <row r="1097" spans="9:9" x14ac:dyDescent="0.3">
      <c r="I1097" s="247"/>
    </row>
    <row r="1098" spans="9:9" x14ac:dyDescent="0.3">
      <c r="I1098" s="247"/>
    </row>
    <row r="1099" spans="9:9" x14ac:dyDescent="0.3">
      <c r="I1099" s="247"/>
    </row>
    <row r="1100" spans="9:9" x14ac:dyDescent="0.3">
      <c r="I1100" s="247"/>
    </row>
    <row r="1101" spans="9:9" x14ac:dyDescent="0.3">
      <c r="I1101" s="247"/>
    </row>
    <row r="1102" spans="9:9" x14ac:dyDescent="0.3">
      <c r="I1102" s="247"/>
    </row>
    <row r="1103" spans="9:9" x14ac:dyDescent="0.3">
      <c r="I1103" s="247"/>
    </row>
    <row r="1104" spans="9:9" x14ac:dyDescent="0.3">
      <c r="I1104" s="247"/>
    </row>
    <row r="1105" spans="9:9" x14ac:dyDescent="0.3">
      <c r="I1105" s="247"/>
    </row>
    <row r="1106" spans="9:9" x14ac:dyDescent="0.3">
      <c r="I1106" s="247"/>
    </row>
    <row r="1107" spans="9:9" x14ac:dyDescent="0.3">
      <c r="I1107" s="247"/>
    </row>
    <row r="1108" spans="9:9" x14ac:dyDescent="0.3">
      <c r="I1108" s="247"/>
    </row>
    <row r="1109" spans="9:9" x14ac:dyDescent="0.3">
      <c r="I1109" s="247"/>
    </row>
    <row r="1110" spans="9:9" x14ac:dyDescent="0.3">
      <c r="I1110" s="247"/>
    </row>
    <row r="1111" spans="9:9" x14ac:dyDescent="0.3">
      <c r="I1111" s="247"/>
    </row>
    <row r="1112" spans="9:9" x14ac:dyDescent="0.3">
      <c r="I1112" s="247"/>
    </row>
    <row r="1113" spans="9:9" x14ac:dyDescent="0.3">
      <c r="I1113" s="247"/>
    </row>
    <row r="1114" spans="9:9" x14ac:dyDescent="0.3">
      <c r="I1114" s="247"/>
    </row>
    <row r="1115" spans="9:9" x14ac:dyDescent="0.3">
      <c r="I1115" s="247"/>
    </row>
    <row r="1116" spans="9:9" x14ac:dyDescent="0.3">
      <c r="I1116" s="247"/>
    </row>
    <row r="1117" spans="9:9" x14ac:dyDescent="0.3">
      <c r="I1117" s="247"/>
    </row>
    <row r="1118" spans="9:9" x14ac:dyDescent="0.3">
      <c r="I1118" s="247"/>
    </row>
    <row r="1119" spans="9:9" x14ac:dyDescent="0.3">
      <c r="I1119" s="247"/>
    </row>
    <row r="1120" spans="9:9" x14ac:dyDescent="0.3">
      <c r="I1120" s="247"/>
    </row>
    <row r="1121" spans="9:9" x14ac:dyDescent="0.3">
      <c r="I1121" s="247"/>
    </row>
    <row r="1122" spans="9:9" x14ac:dyDescent="0.3">
      <c r="I1122" s="247"/>
    </row>
    <row r="1123" spans="9:9" x14ac:dyDescent="0.3">
      <c r="I1123" s="247"/>
    </row>
    <row r="1124" spans="9:9" x14ac:dyDescent="0.3">
      <c r="I1124" s="247"/>
    </row>
    <row r="1125" spans="9:9" x14ac:dyDescent="0.3">
      <c r="I1125" s="247"/>
    </row>
    <row r="1126" spans="9:9" x14ac:dyDescent="0.3">
      <c r="I1126" s="247"/>
    </row>
    <row r="1127" spans="9:9" x14ac:dyDescent="0.3">
      <c r="I1127" s="247"/>
    </row>
    <row r="1128" spans="9:9" x14ac:dyDescent="0.3">
      <c r="I1128" s="247"/>
    </row>
    <row r="1129" spans="9:9" x14ac:dyDescent="0.3">
      <c r="I1129" s="247"/>
    </row>
    <row r="1130" spans="9:9" x14ac:dyDescent="0.3">
      <c r="I1130" s="247"/>
    </row>
    <row r="1131" spans="9:9" x14ac:dyDescent="0.3">
      <c r="I1131" s="247"/>
    </row>
    <row r="1132" spans="9:9" x14ac:dyDescent="0.3">
      <c r="I1132" s="255"/>
    </row>
    <row r="1133" spans="9:9" x14ac:dyDescent="0.3">
      <c r="I1133" s="255"/>
    </row>
    <row r="1134" spans="9:9" x14ac:dyDescent="0.3">
      <c r="I1134" s="255"/>
    </row>
    <row r="1135" spans="9:9" x14ac:dyDescent="0.3">
      <c r="I1135" s="255"/>
    </row>
    <row r="1136" spans="9:9" x14ac:dyDescent="0.3">
      <c r="I1136" s="255"/>
    </row>
    <row r="1137" spans="9:9" x14ac:dyDescent="0.3">
      <c r="I1137" s="255"/>
    </row>
    <row r="1138" spans="9:9" x14ac:dyDescent="0.3">
      <c r="I1138" s="255"/>
    </row>
    <row r="1139" spans="9:9" x14ac:dyDescent="0.3">
      <c r="I1139" s="255"/>
    </row>
    <row r="1140" spans="9:9" x14ac:dyDescent="0.3">
      <c r="I1140" s="255"/>
    </row>
    <row r="1141" spans="9:9" x14ac:dyDescent="0.3">
      <c r="I1141" s="255"/>
    </row>
    <row r="1142" spans="9:9" x14ac:dyDescent="0.3">
      <c r="I1142" s="255"/>
    </row>
    <row r="1143" spans="9:9" x14ac:dyDescent="0.3">
      <c r="I1143" s="255"/>
    </row>
    <row r="1144" spans="9:9" x14ac:dyDescent="0.3">
      <c r="I1144" s="255"/>
    </row>
    <row r="1145" spans="9:9" x14ac:dyDescent="0.3">
      <c r="I1145" s="255"/>
    </row>
    <row r="1146" spans="9:9" x14ac:dyDescent="0.3">
      <c r="I1146" s="255"/>
    </row>
    <row r="1147" spans="9:9" x14ac:dyDescent="0.3">
      <c r="I1147" s="255"/>
    </row>
    <row r="1148" spans="9:9" x14ac:dyDescent="0.3">
      <c r="I1148" s="255"/>
    </row>
    <row r="1149" spans="9:9" x14ac:dyDescent="0.3">
      <c r="I1149" s="255"/>
    </row>
    <row r="1150" spans="9:9" x14ac:dyDescent="0.3">
      <c r="I1150" s="255"/>
    </row>
    <row r="1151" spans="9:9" x14ac:dyDescent="0.3">
      <c r="I1151" s="255"/>
    </row>
    <row r="1152" spans="9:9" x14ac:dyDescent="0.3">
      <c r="I1152" s="255"/>
    </row>
    <row r="1153" spans="9:9" x14ac:dyDescent="0.3">
      <c r="I1153" s="255"/>
    </row>
    <row r="1154" spans="9:9" x14ac:dyDescent="0.3">
      <c r="I1154" s="255"/>
    </row>
    <row r="1155" spans="9:9" x14ac:dyDescent="0.3">
      <c r="I1155" s="255"/>
    </row>
    <row r="1156" spans="9:9" x14ac:dyDescent="0.3">
      <c r="I1156" s="255"/>
    </row>
    <row r="1157" spans="9:9" x14ac:dyDescent="0.3">
      <c r="I1157" s="255"/>
    </row>
    <row r="1158" spans="9:9" x14ac:dyDescent="0.3">
      <c r="I1158" s="255"/>
    </row>
    <row r="1159" spans="9:9" x14ac:dyDescent="0.3">
      <c r="I1159" s="255"/>
    </row>
    <row r="1160" spans="9:9" x14ac:dyDescent="0.3">
      <c r="I1160" s="255"/>
    </row>
    <row r="1161" spans="9:9" x14ac:dyDescent="0.3">
      <c r="I1161" s="255"/>
    </row>
    <row r="1162" spans="9:9" x14ac:dyDescent="0.3">
      <c r="I1162" s="255"/>
    </row>
    <row r="1163" spans="9:9" x14ac:dyDescent="0.3">
      <c r="I1163" s="255"/>
    </row>
    <row r="1164" spans="9:9" x14ac:dyDescent="0.3">
      <c r="I1164" s="255"/>
    </row>
    <row r="1165" spans="9:9" x14ac:dyDescent="0.3">
      <c r="I1165" s="255"/>
    </row>
    <row r="1166" spans="9:9" x14ac:dyDescent="0.3">
      <c r="I1166" s="255"/>
    </row>
    <row r="1167" spans="9:9" x14ac:dyDescent="0.3">
      <c r="I1167" s="255"/>
    </row>
    <row r="1168" spans="9:9" x14ac:dyDescent="0.3">
      <c r="I1168" s="255"/>
    </row>
    <row r="1169" spans="9:9" x14ac:dyDescent="0.3">
      <c r="I1169" s="255"/>
    </row>
    <row r="1170" spans="9:9" x14ac:dyDescent="0.3">
      <c r="I1170" s="255"/>
    </row>
    <row r="1171" spans="9:9" x14ac:dyDescent="0.3">
      <c r="I1171" s="255"/>
    </row>
    <row r="1172" spans="9:9" x14ac:dyDescent="0.3">
      <c r="I1172" s="255"/>
    </row>
    <row r="1173" spans="9:9" x14ac:dyDescent="0.3">
      <c r="I1173" s="255"/>
    </row>
    <row r="1174" spans="9:9" x14ac:dyDescent="0.3">
      <c r="I1174" s="255"/>
    </row>
    <row r="1175" spans="9:9" x14ac:dyDescent="0.3">
      <c r="I1175" s="255"/>
    </row>
    <row r="1176" spans="9:9" x14ac:dyDescent="0.3">
      <c r="I1176" s="255"/>
    </row>
    <row r="1177" spans="9:9" x14ac:dyDescent="0.3">
      <c r="I1177" s="255"/>
    </row>
    <row r="1178" spans="9:9" x14ac:dyDescent="0.3">
      <c r="I1178" s="255"/>
    </row>
    <row r="1179" spans="9:9" x14ac:dyDescent="0.3">
      <c r="I1179" s="255"/>
    </row>
    <row r="1180" spans="9:9" x14ac:dyDescent="0.3">
      <c r="I1180" s="255"/>
    </row>
    <row r="1181" spans="9:9" x14ac:dyDescent="0.3">
      <c r="I1181" s="255"/>
    </row>
    <row r="1182" spans="9:9" x14ac:dyDescent="0.3">
      <c r="I1182" s="255"/>
    </row>
    <row r="1183" spans="9:9" x14ac:dyDescent="0.3">
      <c r="I1183" s="255"/>
    </row>
    <row r="1184" spans="9:9" x14ac:dyDescent="0.3">
      <c r="I1184" s="255"/>
    </row>
    <row r="1185" spans="9:9" x14ac:dyDescent="0.3">
      <c r="I1185" s="255"/>
    </row>
    <row r="1186" spans="9:9" x14ac:dyDescent="0.3">
      <c r="I1186" s="255"/>
    </row>
    <row r="1187" spans="9:9" x14ac:dyDescent="0.3">
      <c r="I1187" s="255"/>
    </row>
    <row r="1188" spans="9:9" x14ac:dyDescent="0.3">
      <c r="I1188" s="255"/>
    </row>
    <row r="1189" spans="9:9" x14ac:dyDescent="0.3">
      <c r="I1189" s="255"/>
    </row>
    <row r="1190" spans="9:9" x14ac:dyDescent="0.3">
      <c r="I1190" s="255"/>
    </row>
    <row r="1191" spans="9:9" x14ac:dyDescent="0.3">
      <c r="I1191" s="255"/>
    </row>
    <row r="1192" spans="9:9" x14ac:dyDescent="0.3">
      <c r="I1192" s="255"/>
    </row>
    <row r="1193" spans="9:9" x14ac:dyDescent="0.3">
      <c r="I1193" s="255"/>
    </row>
    <row r="1194" spans="9:9" x14ac:dyDescent="0.3">
      <c r="I1194" s="255"/>
    </row>
    <row r="1195" spans="9:9" x14ac:dyDescent="0.3">
      <c r="I1195" s="255"/>
    </row>
    <row r="1196" spans="9:9" x14ac:dyDescent="0.3">
      <c r="I1196" s="255"/>
    </row>
    <row r="1197" spans="9:9" x14ac:dyDescent="0.3">
      <c r="I1197" s="255"/>
    </row>
    <row r="1198" spans="9:9" x14ac:dyDescent="0.3">
      <c r="I1198" s="255"/>
    </row>
    <row r="1199" spans="9:9" x14ac:dyDescent="0.3">
      <c r="I1199" s="255"/>
    </row>
    <row r="1200" spans="9:9" x14ac:dyDescent="0.3">
      <c r="I1200" s="255"/>
    </row>
    <row r="1201" spans="9:9" x14ac:dyDescent="0.3">
      <c r="I1201" s="255"/>
    </row>
    <row r="1202" spans="9:9" x14ac:dyDescent="0.3">
      <c r="I1202" s="255"/>
    </row>
    <row r="1203" spans="9:9" x14ac:dyDescent="0.3">
      <c r="I1203" s="255"/>
    </row>
    <row r="1204" spans="9:9" x14ac:dyDescent="0.3">
      <c r="I1204" s="255"/>
    </row>
    <row r="1205" spans="9:9" x14ac:dyDescent="0.3">
      <c r="I1205" s="255"/>
    </row>
    <row r="1206" spans="9:9" x14ac:dyDescent="0.3">
      <c r="I1206" s="255"/>
    </row>
    <row r="1207" spans="9:9" x14ac:dyDescent="0.3">
      <c r="I1207" s="255"/>
    </row>
    <row r="1208" spans="9:9" x14ac:dyDescent="0.3">
      <c r="I1208" s="255"/>
    </row>
    <row r="1209" spans="9:9" x14ac:dyDescent="0.3">
      <c r="I1209" s="255"/>
    </row>
    <row r="1210" spans="9:9" x14ac:dyDescent="0.3">
      <c r="I1210" s="255"/>
    </row>
    <row r="1211" spans="9:9" x14ac:dyDescent="0.3">
      <c r="I1211" s="255"/>
    </row>
    <row r="1212" spans="9:9" x14ac:dyDescent="0.3">
      <c r="I1212" s="255"/>
    </row>
    <row r="1213" spans="9:9" x14ac:dyDescent="0.3">
      <c r="I1213" s="255"/>
    </row>
    <row r="1214" spans="9:9" x14ac:dyDescent="0.3">
      <c r="I1214" s="255"/>
    </row>
    <row r="1215" spans="9:9" x14ac:dyDescent="0.3">
      <c r="I1215" s="255"/>
    </row>
    <row r="1216" spans="9:9" x14ac:dyDescent="0.3">
      <c r="I1216" s="255"/>
    </row>
    <row r="1217" spans="9:9" x14ac:dyDescent="0.3">
      <c r="I1217" s="255"/>
    </row>
    <row r="1218" spans="9:9" x14ac:dyDescent="0.3">
      <c r="I1218" s="255"/>
    </row>
    <row r="1219" spans="9:9" x14ac:dyDescent="0.3">
      <c r="I1219" s="255"/>
    </row>
    <row r="1220" spans="9:9" x14ac:dyDescent="0.3">
      <c r="I1220" s="255"/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workbookViewId="0">
      <selection activeCell="D28" sqref="D28"/>
    </sheetView>
  </sheetViews>
  <sheetFormatPr defaultColWidth="9.140625" defaultRowHeight="15" x14ac:dyDescent="0.25"/>
  <cols>
    <col min="1" max="5" width="18.7109375" style="2" customWidth="1"/>
    <col min="6" max="6" width="5.7109375" style="2" customWidth="1"/>
    <col min="7" max="7" width="1.85546875" style="3" customWidth="1"/>
    <col min="8" max="8" width="16.5703125" style="2" customWidth="1"/>
    <col min="9" max="11" width="24.140625" style="2" customWidth="1"/>
    <col min="12" max="16384" width="9.140625" style="2"/>
  </cols>
  <sheetData>
    <row r="3" spans="1:12" x14ac:dyDescent="0.25">
      <c r="A3" s="1"/>
      <c r="B3" s="1"/>
      <c r="C3" s="1"/>
      <c r="D3" s="1"/>
      <c r="E3" s="1"/>
      <c r="F3" s="1"/>
      <c r="G3" s="4"/>
      <c r="H3" s="1"/>
      <c r="I3" s="1"/>
      <c r="J3" s="1"/>
      <c r="K3" s="1"/>
    </row>
    <row r="4" spans="1:12" ht="16.5" x14ac:dyDescent="0.3">
      <c r="A4" s="18"/>
      <c r="B4" s="19"/>
      <c r="C4" s="19"/>
      <c r="D4" s="19"/>
      <c r="E4" s="19"/>
      <c r="F4" s="20"/>
      <c r="G4" s="4"/>
      <c r="H4" s="257" t="s">
        <v>28</v>
      </c>
      <c r="I4" s="17"/>
      <c r="J4" s="53"/>
      <c r="K4" s="53"/>
      <c r="L4" s="17"/>
    </row>
    <row r="5" spans="1:12" ht="16.5" x14ac:dyDescent="0.3">
      <c r="A5" s="21"/>
      <c r="B5" s="1"/>
      <c r="C5" s="1"/>
      <c r="D5" s="1"/>
      <c r="E5" s="1"/>
      <c r="F5" s="22"/>
      <c r="G5" s="4"/>
      <c r="H5" s="53"/>
      <c r="I5" s="53"/>
      <c r="J5" s="53"/>
      <c r="K5" s="53"/>
      <c r="L5" s="17"/>
    </row>
    <row r="6" spans="1:12" ht="33" x14ac:dyDescent="0.3">
      <c r="A6" s="21"/>
      <c r="B6" s="1"/>
      <c r="C6" s="1"/>
      <c r="D6" s="1"/>
      <c r="E6" s="1"/>
      <c r="F6" s="22"/>
      <c r="G6" s="4"/>
      <c r="H6" s="17" t="s">
        <v>0</v>
      </c>
      <c r="I6" s="258" t="s">
        <v>23</v>
      </c>
      <c r="J6" s="258" t="s">
        <v>26</v>
      </c>
      <c r="K6" s="258" t="s">
        <v>27</v>
      </c>
      <c r="L6" s="17"/>
    </row>
    <row r="7" spans="1:12" ht="16.5" x14ac:dyDescent="0.3">
      <c r="A7" s="21"/>
      <c r="B7" s="1"/>
      <c r="C7" s="1"/>
      <c r="D7" s="1"/>
      <c r="E7" s="1"/>
      <c r="F7" s="22"/>
      <c r="G7" s="4"/>
      <c r="H7" s="17" t="s">
        <v>24</v>
      </c>
      <c r="I7" s="17">
        <v>-3.1</v>
      </c>
      <c r="J7" s="17">
        <v>10.4</v>
      </c>
      <c r="K7" s="259">
        <v>-5.0999999999999996</v>
      </c>
      <c r="L7" s="17"/>
    </row>
    <row r="8" spans="1:12" ht="16.5" x14ac:dyDescent="0.3">
      <c r="A8" s="21"/>
      <c r="B8" s="1"/>
      <c r="C8" s="1"/>
      <c r="D8" s="1"/>
      <c r="E8" s="1"/>
      <c r="F8" s="22"/>
      <c r="G8" s="4"/>
      <c r="H8" s="17">
        <v>2010</v>
      </c>
      <c r="I8" s="17">
        <v>5.5</v>
      </c>
      <c r="J8" s="17">
        <v>2.2999999999999998</v>
      </c>
      <c r="K8" s="259">
        <v>1.4</v>
      </c>
      <c r="L8" s="17"/>
    </row>
    <row r="9" spans="1:12" ht="16.5" x14ac:dyDescent="0.3">
      <c r="A9" s="21"/>
      <c r="B9" s="1"/>
      <c r="C9" s="1"/>
      <c r="D9" s="1"/>
      <c r="E9" s="1"/>
      <c r="F9" s="22"/>
      <c r="G9" s="4"/>
      <c r="H9" s="17" t="s">
        <v>25</v>
      </c>
      <c r="I9" s="17">
        <v>-6</v>
      </c>
      <c r="J9" s="17">
        <v>13.6</v>
      </c>
      <c r="K9" s="259">
        <v>-7.3</v>
      </c>
      <c r="L9" s="17"/>
    </row>
    <row r="10" spans="1:12" ht="16.5" x14ac:dyDescent="0.3">
      <c r="A10" s="21"/>
      <c r="B10" s="1"/>
      <c r="C10" s="1"/>
      <c r="D10" s="1"/>
      <c r="E10" s="1"/>
      <c r="F10" s="22"/>
      <c r="G10" s="4"/>
      <c r="H10" s="17">
        <v>2021</v>
      </c>
      <c r="I10" s="53">
        <v>9.3000000000000007</v>
      </c>
      <c r="J10" s="17">
        <v>1.6</v>
      </c>
      <c r="K10" s="259">
        <v>1.7</v>
      </c>
      <c r="L10" s="17"/>
    </row>
    <row r="11" spans="1:12" ht="16.5" x14ac:dyDescent="0.3">
      <c r="A11" s="21"/>
      <c r="B11" s="1"/>
      <c r="C11" s="1"/>
      <c r="D11" s="1"/>
      <c r="E11" s="1"/>
      <c r="F11" s="22"/>
      <c r="G11" s="4"/>
      <c r="H11" s="53"/>
      <c r="I11" s="17"/>
      <c r="J11" s="260"/>
      <c r="K11" s="260"/>
      <c r="L11" s="17"/>
    </row>
    <row r="12" spans="1:12" ht="17.25" x14ac:dyDescent="0.3">
      <c r="A12" s="21"/>
      <c r="B12" s="1"/>
      <c r="C12" s="1"/>
      <c r="D12" s="1"/>
      <c r="E12" s="1"/>
      <c r="F12" s="22"/>
      <c r="G12" s="4"/>
      <c r="H12" s="86"/>
      <c r="I12" s="1"/>
      <c r="J12" s="89"/>
      <c r="K12" s="89"/>
    </row>
    <row r="13" spans="1:12" x14ac:dyDescent="0.25">
      <c r="A13" s="21"/>
      <c r="B13" s="1"/>
      <c r="C13" s="1"/>
      <c r="D13" s="1"/>
      <c r="E13" s="1"/>
      <c r="F13" s="22"/>
      <c r="G13" s="4"/>
      <c r="H13" s="1"/>
      <c r="I13" s="1"/>
      <c r="J13" s="1"/>
      <c r="K13" s="1"/>
    </row>
    <row r="14" spans="1:12" x14ac:dyDescent="0.25">
      <c r="A14" s="21"/>
      <c r="B14" s="1"/>
      <c r="C14" s="1"/>
      <c r="D14" s="1"/>
      <c r="E14" s="1"/>
      <c r="F14" s="22"/>
      <c r="G14" s="4"/>
      <c r="H14" s="1"/>
      <c r="I14" s="1"/>
      <c r="J14" s="1"/>
      <c r="K14" s="1"/>
    </row>
    <row r="15" spans="1:12" x14ac:dyDescent="0.25">
      <c r="A15" s="21"/>
      <c r="B15" s="1"/>
      <c r="C15" s="1"/>
      <c r="D15" s="1"/>
      <c r="E15" s="1"/>
      <c r="F15" s="22"/>
      <c r="G15" s="4"/>
      <c r="H15" s="1"/>
      <c r="I15" s="1"/>
      <c r="J15" s="1"/>
      <c r="K15" s="1"/>
    </row>
    <row r="16" spans="1:12" x14ac:dyDescent="0.25">
      <c r="A16" s="23"/>
      <c r="B16" s="24"/>
      <c r="C16" s="24"/>
      <c r="D16" s="24"/>
      <c r="E16" s="24"/>
      <c r="F16" s="25"/>
      <c r="G16" s="4"/>
      <c r="H16" s="1"/>
      <c r="I16" s="1"/>
      <c r="J16" s="1"/>
      <c r="K16" s="1"/>
    </row>
    <row r="17" spans="1:11" x14ac:dyDescent="0.25">
      <c r="A17" s="62" t="s">
        <v>375</v>
      </c>
      <c r="B17" s="1"/>
      <c r="C17" s="1"/>
      <c r="D17" s="1"/>
      <c r="E17" s="1"/>
      <c r="F17" s="1"/>
      <c r="G17" s="4"/>
      <c r="H17" s="1"/>
      <c r="I17" s="1"/>
      <c r="J17" s="1"/>
      <c r="K17" s="1"/>
    </row>
    <row r="26" spans="1:11" x14ac:dyDescent="0.25">
      <c r="C26" s="261"/>
    </row>
  </sheetData>
  <phoneticPr fontId="54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showGridLines="0" workbookViewId="0"/>
  </sheetViews>
  <sheetFormatPr defaultRowHeight="16.5" x14ac:dyDescent="0.3"/>
  <cols>
    <col min="1" max="1" width="4.28515625" style="48" customWidth="1"/>
    <col min="2" max="10" width="9.140625" style="48"/>
    <col min="11" max="11" width="5.28515625" style="48" customWidth="1"/>
    <col min="12" max="12" width="1.85546875" style="39" customWidth="1"/>
    <col min="13" max="13" width="1.85546875" style="168" customWidth="1"/>
    <col min="14" max="14" width="22.5703125" style="48" bestFit="1" customWidth="1"/>
    <col min="15" max="17" width="10.28515625" style="48" bestFit="1" customWidth="1"/>
    <col min="18" max="23" width="9.5703125" style="48" bestFit="1" customWidth="1"/>
    <col min="24" max="16384" width="9.140625" style="48"/>
  </cols>
  <sheetData>
    <row r="2" spans="2:23" ht="17.25" x14ac:dyDescent="0.3">
      <c r="B2" s="342" t="s">
        <v>291</v>
      </c>
      <c r="C2" s="342"/>
      <c r="D2" s="342"/>
      <c r="E2" s="342"/>
      <c r="F2" s="342"/>
      <c r="G2" s="342"/>
      <c r="H2" s="342"/>
      <c r="I2" s="342"/>
      <c r="J2" s="342"/>
      <c r="N2" s="343" t="s">
        <v>292</v>
      </c>
      <c r="O2" s="343"/>
      <c r="P2" s="343"/>
      <c r="Q2" s="343"/>
      <c r="R2" s="343"/>
      <c r="S2" s="343"/>
      <c r="T2" s="343"/>
      <c r="U2" s="343"/>
      <c r="V2" s="343"/>
      <c r="W2" s="343"/>
    </row>
    <row r="3" spans="2:23" x14ac:dyDescent="0.3">
      <c r="L3" s="169"/>
      <c r="M3" s="170"/>
    </row>
    <row r="4" spans="2:23" x14ac:dyDescent="0.3">
      <c r="L4" s="169"/>
      <c r="M4" s="170"/>
      <c r="O4" s="179">
        <v>2018</v>
      </c>
      <c r="P4" s="179">
        <v>2019</v>
      </c>
      <c r="Q4" s="179">
        <v>2020</v>
      </c>
      <c r="R4" s="180">
        <v>2021</v>
      </c>
      <c r="S4" s="180">
        <v>2022</v>
      </c>
      <c r="T4" s="180">
        <v>2023</v>
      </c>
      <c r="U4" s="180">
        <v>2024</v>
      </c>
      <c r="V4" s="180">
        <v>2025</v>
      </c>
      <c r="W4" s="180">
        <v>2026</v>
      </c>
    </row>
    <row r="5" spans="2:23" x14ac:dyDescent="0.3">
      <c r="L5" s="169"/>
      <c r="M5" s="170"/>
      <c r="N5" s="48" t="s">
        <v>290</v>
      </c>
      <c r="O5" s="171">
        <v>5.194735648257522</v>
      </c>
      <c r="P5" s="171">
        <v>7.6208632799754925</v>
      </c>
      <c r="Q5" s="171">
        <v>-7.4053975994272516</v>
      </c>
      <c r="R5" s="172">
        <v>5.9999999999999964</v>
      </c>
      <c r="S5" s="172">
        <v>7.0999999999999792</v>
      </c>
      <c r="T5" s="172">
        <v>7.0999999999999934</v>
      </c>
      <c r="U5" s="172">
        <v>7.0000000000000036</v>
      </c>
      <c r="V5" s="172">
        <v>6.9999999999999849</v>
      </c>
      <c r="W5" s="172">
        <v>7</v>
      </c>
    </row>
    <row r="6" spans="2:23" x14ac:dyDescent="0.3">
      <c r="L6" s="169"/>
      <c r="M6" s="170"/>
      <c r="N6" s="48" t="s">
        <v>81</v>
      </c>
      <c r="O6" s="171">
        <v>0.90972491062214333</v>
      </c>
      <c r="P6" s="171">
        <v>2.1681570501698246</v>
      </c>
      <c r="Q6" s="171">
        <v>-0.31627508523269748</v>
      </c>
      <c r="R6" s="172">
        <v>0.98374335318543205</v>
      </c>
      <c r="S6" s="172">
        <v>1.7285207863257994</v>
      </c>
      <c r="T6" s="172">
        <v>1.673684212446203</v>
      </c>
      <c r="U6" s="172">
        <v>1.6720461697827451</v>
      </c>
      <c r="V6" s="172">
        <v>1.6907980894438603</v>
      </c>
      <c r="W6" s="172">
        <v>1.7181006052077528</v>
      </c>
    </row>
    <row r="7" spans="2:23" x14ac:dyDescent="0.3">
      <c r="L7" s="169"/>
      <c r="M7" s="170"/>
      <c r="N7" s="48" t="s">
        <v>129</v>
      </c>
      <c r="O7" s="171">
        <v>-1.0346039485751573</v>
      </c>
      <c r="P7" s="171">
        <v>-0.80865407601404704</v>
      </c>
      <c r="Q7" s="171">
        <v>-0.47255004025631075</v>
      </c>
      <c r="R7" s="172">
        <v>0.34761614109702205</v>
      </c>
      <c r="S7" s="172">
        <v>0.33893874859628675</v>
      </c>
      <c r="T7" s="172">
        <v>0.38850277423294455</v>
      </c>
      <c r="U7" s="172">
        <v>0.38633609209436481</v>
      </c>
      <c r="V7" s="172">
        <v>0.39450749000880575</v>
      </c>
      <c r="W7" s="172">
        <v>0.38344653234500747</v>
      </c>
    </row>
    <row r="8" spans="2:23" x14ac:dyDescent="0.3">
      <c r="L8" s="169"/>
      <c r="M8" s="170"/>
      <c r="N8" s="48" t="s">
        <v>83</v>
      </c>
      <c r="O8" s="171">
        <v>4.3605339591297143E-2</v>
      </c>
      <c r="P8" s="171">
        <v>0.42924919235971898</v>
      </c>
      <c r="Q8" s="171">
        <v>-0.42539272636721015</v>
      </c>
      <c r="R8" s="172">
        <v>0.38204895482503132</v>
      </c>
      <c r="S8" s="172">
        <v>0.63192461305162506</v>
      </c>
      <c r="T8" s="172">
        <v>0.898385801608788</v>
      </c>
      <c r="U8" s="172">
        <v>0.95280400388831743</v>
      </c>
      <c r="V8" s="172">
        <v>1.0122985996918588</v>
      </c>
      <c r="W8" s="172">
        <v>1.0846768861539235</v>
      </c>
    </row>
    <row r="9" spans="2:23" x14ac:dyDescent="0.3">
      <c r="L9" s="169"/>
      <c r="M9" s="170"/>
      <c r="N9" s="48" t="s">
        <v>84</v>
      </c>
      <c r="O9" s="171">
        <v>4.453544523092539</v>
      </c>
      <c r="P9" s="171">
        <v>5.0778366362224361</v>
      </c>
      <c r="Q9" s="171">
        <v>-5.0521420801893067</v>
      </c>
      <c r="R9" s="172">
        <v>3.5790173800474792</v>
      </c>
      <c r="S9" s="172">
        <v>3.640487097446846</v>
      </c>
      <c r="T9" s="172">
        <v>3.330122846209751</v>
      </c>
      <c r="U9" s="172">
        <v>3.2001689830026248</v>
      </c>
      <c r="V9" s="172">
        <v>3.1013030943184985</v>
      </c>
      <c r="W9" s="172">
        <v>3.0154372246090935</v>
      </c>
    </row>
    <row r="10" spans="2:23" x14ac:dyDescent="0.3">
      <c r="L10" s="169"/>
      <c r="M10" s="170"/>
      <c r="N10" s="48" t="s">
        <v>85</v>
      </c>
      <c r="O10" s="171">
        <v>0.82246482352669925</v>
      </c>
      <c r="P10" s="171">
        <v>0.75427447723755969</v>
      </c>
      <c r="Q10" s="171">
        <v>-1.1390376673817264</v>
      </c>
      <c r="R10" s="172">
        <v>0.70757417084503182</v>
      </c>
      <c r="S10" s="172">
        <v>0.76012875457942186</v>
      </c>
      <c r="T10" s="172">
        <v>0.80930436550230633</v>
      </c>
      <c r="U10" s="172">
        <v>0.78864475123195121</v>
      </c>
      <c r="V10" s="172">
        <v>0.80109272653696173</v>
      </c>
      <c r="W10" s="172">
        <v>0.79833875168421609</v>
      </c>
    </row>
    <row r="11" spans="2:23" x14ac:dyDescent="0.3">
      <c r="L11" s="169"/>
      <c r="M11" s="170"/>
    </row>
    <row r="12" spans="2:23" x14ac:dyDescent="0.3">
      <c r="L12" s="169"/>
      <c r="M12" s="170"/>
    </row>
    <row r="13" spans="2:23" x14ac:dyDescent="0.3">
      <c r="L13" s="169"/>
      <c r="M13" s="170"/>
    </row>
    <row r="14" spans="2:23" x14ac:dyDescent="0.3">
      <c r="L14" s="169"/>
      <c r="M14" s="170"/>
    </row>
    <row r="15" spans="2:23" x14ac:dyDescent="0.3">
      <c r="L15" s="169"/>
      <c r="M15" s="170"/>
    </row>
    <row r="16" spans="2:23" x14ac:dyDescent="0.3">
      <c r="L16" s="169"/>
      <c r="M16" s="170"/>
    </row>
    <row r="17" spans="2:13" x14ac:dyDescent="0.3">
      <c r="L17" s="169"/>
      <c r="M17" s="170"/>
    </row>
    <row r="19" spans="2:13" ht="5.25" customHeight="1" x14ac:dyDescent="0.3"/>
    <row r="20" spans="2:13" x14ac:dyDescent="0.3">
      <c r="B20" s="63" t="s">
        <v>293</v>
      </c>
    </row>
  </sheetData>
  <mergeCells count="2">
    <mergeCell ref="B2:J2"/>
    <mergeCell ref="N2:W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showGridLines="0" workbookViewId="0"/>
  </sheetViews>
  <sheetFormatPr defaultRowHeight="16.5" x14ac:dyDescent="0.3"/>
  <cols>
    <col min="1" max="1" width="4.85546875" style="48" customWidth="1"/>
    <col min="2" max="5" width="9.140625" style="48"/>
    <col min="6" max="6" width="12.28515625" style="48" customWidth="1"/>
    <col min="7" max="7" width="12" style="48" customWidth="1"/>
    <col min="8" max="8" width="12.28515625" style="48" customWidth="1"/>
    <col min="9" max="9" width="14.28515625" style="48" customWidth="1"/>
    <col min="10" max="10" width="3.85546875" style="48" customWidth="1"/>
    <col min="11" max="11" width="1.85546875" style="39" customWidth="1"/>
    <col min="12" max="12" width="4.28515625" style="48" customWidth="1"/>
    <col min="13" max="13" width="22.42578125" style="48" bestFit="1" customWidth="1"/>
    <col min="14" max="16384" width="9.140625" style="48"/>
  </cols>
  <sheetData>
    <row r="2" spans="2:22" ht="17.25" x14ac:dyDescent="0.3">
      <c r="B2" s="344" t="s">
        <v>295</v>
      </c>
      <c r="C2" s="344"/>
      <c r="D2" s="344"/>
      <c r="E2" s="344"/>
      <c r="F2" s="344"/>
      <c r="G2" s="344"/>
      <c r="H2" s="344"/>
      <c r="I2" s="344"/>
      <c r="M2" s="345" t="s">
        <v>296</v>
      </c>
      <c r="N2" s="345"/>
      <c r="O2" s="345"/>
      <c r="P2" s="345"/>
      <c r="Q2" s="345"/>
      <c r="R2" s="345"/>
      <c r="S2" s="345"/>
      <c r="T2" s="345"/>
      <c r="U2" s="345"/>
      <c r="V2" s="345"/>
    </row>
    <row r="3" spans="2:22" x14ac:dyDescent="0.3">
      <c r="K3" s="169"/>
    </row>
    <row r="4" spans="2:22" x14ac:dyDescent="0.3">
      <c r="K4" s="169"/>
      <c r="M4" s="173"/>
      <c r="N4" s="179">
        <v>2018</v>
      </c>
      <c r="O4" s="179">
        <v>2019</v>
      </c>
      <c r="P4" s="179">
        <v>2020</v>
      </c>
      <c r="Q4" s="180">
        <v>2021</v>
      </c>
      <c r="R4" s="180">
        <v>2022</v>
      </c>
      <c r="S4" s="180">
        <v>2023</v>
      </c>
      <c r="T4" s="180">
        <v>2024</v>
      </c>
      <c r="U4" s="180">
        <v>2025</v>
      </c>
      <c r="V4" s="180">
        <v>2026</v>
      </c>
    </row>
    <row r="5" spans="2:22" x14ac:dyDescent="0.3">
      <c r="K5" s="169"/>
      <c r="M5" s="174" t="s">
        <v>290</v>
      </c>
      <c r="N5" s="171">
        <v>5.1947356482575344</v>
      </c>
      <c r="O5" s="171">
        <v>7.620863279975481</v>
      </c>
      <c r="P5" s="171">
        <v>-7.4053975994272463</v>
      </c>
      <c r="Q5" s="172">
        <v>6</v>
      </c>
      <c r="R5" s="172">
        <v>7.0999999999999943</v>
      </c>
      <c r="S5" s="172">
        <v>7.0999999999999943</v>
      </c>
      <c r="T5" s="172">
        <v>7</v>
      </c>
      <c r="U5" s="172">
        <v>7</v>
      </c>
      <c r="V5" s="172">
        <v>7</v>
      </c>
    </row>
    <row r="6" spans="2:22" x14ac:dyDescent="0.3">
      <c r="K6" s="169"/>
      <c r="M6" s="175" t="s">
        <v>132</v>
      </c>
      <c r="N6" s="171">
        <v>3.5092447105651088</v>
      </c>
      <c r="O6" s="171">
        <v>10.680646817555598</v>
      </c>
      <c r="P6" s="171">
        <v>-9.6964062213782558</v>
      </c>
      <c r="Q6" s="172">
        <v>6.3226555146162742</v>
      </c>
      <c r="R6" s="172">
        <v>6.6914008137121463</v>
      </c>
      <c r="S6" s="172">
        <v>6.6860393270515379</v>
      </c>
      <c r="T6" s="172">
        <v>4.9081058820781145</v>
      </c>
      <c r="U6" s="172">
        <v>4.0544095534136932</v>
      </c>
      <c r="V6" s="172">
        <v>3.110569568968176</v>
      </c>
    </row>
    <row r="7" spans="2:22" x14ac:dyDescent="0.3">
      <c r="K7" s="169"/>
      <c r="M7" s="175" t="s">
        <v>294</v>
      </c>
      <c r="N7" s="171">
        <v>0.84712204793201873</v>
      </c>
      <c r="O7" s="171">
        <v>0.73660007839076713</v>
      </c>
      <c r="P7" s="171">
        <v>-1.360141465150009</v>
      </c>
      <c r="Q7" s="172">
        <v>0.86013400627094394</v>
      </c>
      <c r="R7" s="172">
        <v>2.2267601172757336</v>
      </c>
      <c r="S7" s="172">
        <v>2.552279427764272</v>
      </c>
      <c r="T7" s="172">
        <v>2.6166817035129171</v>
      </c>
      <c r="U7" s="172">
        <v>2.7450324962287422</v>
      </c>
      <c r="V7" s="172">
        <v>2.8060092628531561</v>
      </c>
    </row>
    <row r="8" spans="2:22" x14ac:dyDescent="0.3">
      <c r="K8" s="169"/>
      <c r="M8" s="175" t="s">
        <v>95</v>
      </c>
      <c r="N8" s="171">
        <v>-4.6043797249248186</v>
      </c>
      <c r="O8" s="171">
        <v>0.14555833743502422</v>
      </c>
      <c r="P8" s="171">
        <v>3.9623231857555883</v>
      </c>
      <c r="Q8" s="172">
        <v>-1.1827895208872179</v>
      </c>
      <c r="R8" s="172">
        <v>-1.8181609309878861</v>
      </c>
      <c r="S8" s="172">
        <v>-2.1383187548158165</v>
      </c>
      <c r="T8" s="172">
        <v>-0.52478758559103122</v>
      </c>
      <c r="U8" s="172">
        <v>0.20055795035756463</v>
      </c>
      <c r="V8" s="172">
        <v>1.0834211681786683</v>
      </c>
    </row>
    <row r="9" spans="2:22" x14ac:dyDescent="0.3">
      <c r="K9" s="169"/>
    </row>
    <row r="10" spans="2:22" x14ac:dyDescent="0.3">
      <c r="K10" s="169"/>
    </row>
    <row r="11" spans="2:22" x14ac:dyDescent="0.3">
      <c r="K11" s="169"/>
    </row>
    <row r="12" spans="2:22" x14ac:dyDescent="0.3">
      <c r="K12" s="169"/>
    </row>
    <row r="13" spans="2:22" x14ac:dyDescent="0.3">
      <c r="K13" s="169"/>
    </row>
    <row r="14" spans="2:22" x14ac:dyDescent="0.3">
      <c r="K14" s="169"/>
    </row>
    <row r="15" spans="2:22" x14ac:dyDescent="0.3">
      <c r="K15" s="169"/>
    </row>
    <row r="16" spans="2:22" x14ac:dyDescent="0.3">
      <c r="K16" s="169"/>
    </row>
    <row r="17" spans="2:11" ht="7.5" customHeight="1" x14ac:dyDescent="0.3">
      <c r="K17" s="169"/>
    </row>
    <row r="18" spans="2:11" x14ac:dyDescent="0.3">
      <c r="B18" s="63" t="s">
        <v>293</v>
      </c>
    </row>
  </sheetData>
  <mergeCells count="2">
    <mergeCell ref="B2:I2"/>
    <mergeCell ref="M2:V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showGridLines="0" workbookViewId="0"/>
  </sheetViews>
  <sheetFormatPr defaultRowHeight="16.5" x14ac:dyDescent="0.3"/>
  <cols>
    <col min="1" max="1" width="5.7109375" style="48" customWidth="1"/>
    <col min="2" max="9" width="9.140625" style="48"/>
    <col min="10" max="10" width="2.85546875" style="48" customWidth="1"/>
    <col min="11" max="11" width="1.85546875" style="39" customWidth="1"/>
    <col min="12" max="12" width="3.140625" style="168" customWidth="1"/>
    <col min="13" max="13" width="22.5703125" style="48" bestFit="1" customWidth="1"/>
    <col min="14" max="16384" width="9.140625" style="48"/>
  </cols>
  <sheetData>
    <row r="2" spans="2:22" ht="17.25" x14ac:dyDescent="0.3">
      <c r="B2" s="346" t="s">
        <v>297</v>
      </c>
      <c r="C2" s="346"/>
      <c r="D2" s="346"/>
      <c r="E2" s="346"/>
      <c r="F2" s="346"/>
      <c r="G2" s="346"/>
      <c r="H2" s="346"/>
      <c r="I2" s="346"/>
      <c r="M2" s="345" t="s">
        <v>298</v>
      </c>
      <c r="N2" s="345"/>
      <c r="O2" s="345"/>
      <c r="P2" s="345"/>
      <c r="Q2" s="345"/>
      <c r="R2" s="345"/>
      <c r="S2" s="345"/>
      <c r="T2" s="345"/>
      <c r="U2" s="345"/>
      <c r="V2" s="345"/>
    </row>
    <row r="3" spans="2:22" x14ac:dyDescent="0.3">
      <c r="K3" s="169"/>
      <c r="L3" s="170"/>
    </row>
    <row r="4" spans="2:22" x14ac:dyDescent="0.3">
      <c r="K4" s="169"/>
      <c r="L4" s="170"/>
      <c r="N4" s="181">
        <v>2018</v>
      </c>
      <c r="O4" s="181">
        <v>2019</v>
      </c>
      <c r="P4" s="181">
        <v>2020</v>
      </c>
      <c r="Q4" s="182">
        <v>2021</v>
      </c>
      <c r="R4" s="182">
        <v>2022</v>
      </c>
      <c r="S4" s="182">
        <v>2023</v>
      </c>
      <c r="T4" s="182">
        <v>2024</v>
      </c>
      <c r="U4" s="182">
        <v>2025</v>
      </c>
      <c r="V4" s="182">
        <v>2026</v>
      </c>
    </row>
    <row r="5" spans="2:22" x14ac:dyDescent="0.3">
      <c r="K5" s="169"/>
      <c r="L5" s="170"/>
      <c r="M5" s="48" t="s">
        <v>81</v>
      </c>
      <c r="N5" s="176">
        <v>18.152724119014625</v>
      </c>
      <c r="O5" s="176">
        <v>18.62246328768363</v>
      </c>
      <c r="P5" s="176">
        <v>20.076394962967974</v>
      </c>
      <c r="Q5" s="177">
        <v>19.868055015239065</v>
      </c>
      <c r="R5" s="177">
        <v>20.164870029472333</v>
      </c>
      <c r="S5" s="177">
        <v>20.390806948570059</v>
      </c>
      <c r="T5" s="177">
        <v>20.619488895656826</v>
      </c>
      <c r="U5" s="177">
        <v>20.8507355000941</v>
      </c>
      <c r="V5" s="177">
        <v>21.092370191870895</v>
      </c>
    </row>
    <row r="6" spans="2:22" x14ac:dyDescent="0.3">
      <c r="K6" s="169"/>
      <c r="L6" s="170"/>
      <c r="M6" s="48" t="s">
        <v>129</v>
      </c>
      <c r="N6" s="176">
        <v>13.94231165541461</v>
      </c>
      <c r="O6" s="176">
        <v>11.525610737958814</v>
      </c>
      <c r="P6" s="176">
        <v>11.213423906355571</v>
      </c>
      <c r="Q6" s="177">
        <v>10.906641554200558</v>
      </c>
      <c r="R6" s="177">
        <v>10.500074979268765</v>
      </c>
      <c r="S6" s="177">
        <v>10.166739265641187</v>
      </c>
      <c r="T6" s="177">
        <v>9.8626872502201426</v>
      </c>
      <c r="U6" s="177">
        <v>9.5861633086251867</v>
      </c>
      <c r="V6" s="177">
        <v>9.3173923747385015</v>
      </c>
    </row>
    <row r="7" spans="2:22" x14ac:dyDescent="0.3">
      <c r="K7" s="169"/>
      <c r="L7" s="170"/>
      <c r="M7" s="48" t="s">
        <v>83</v>
      </c>
      <c r="N7" s="176">
        <v>6.6038337286110611</v>
      </c>
      <c r="O7" s="176">
        <v>6.3491451696598507</v>
      </c>
      <c r="P7" s="176">
        <v>6.9788311532488461</v>
      </c>
      <c r="Q7" s="177">
        <v>6.9442265170508293</v>
      </c>
      <c r="R7" s="177">
        <v>7.0739039496754943</v>
      </c>
      <c r="S7" s="177">
        <v>7.4437812803774799</v>
      </c>
      <c r="T7" s="177">
        <v>7.8472759666035508</v>
      </c>
      <c r="U7" s="177">
        <v>8.2799762301826263</v>
      </c>
      <c r="V7" s="177">
        <v>8.7520122582584587</v>
      </c>
    </row>
    <row r="8" spans="2:22" x14ac:dyDescent="0.3">
      <c r="K8" s="169"/>
      <c r="L8" s="170"/>
      <c r="M8" s="48" t="s">
        <v>84</v>
      </c>
      <c r="N8" s="176">
        <v>50.67754631051519</v>
      </c>
      <c r="O8" s="176">
        <v>52.112404130880442</v>
      </c>
      <c r="P8" s="176">
        <v>50.845593502888654</v>
      </c>
      <c r="Q8" s="177">
        <v>51.343972531071827</v>
      </c>
      <c r="R8" s="177">
        <v>51.33936473251044</v>
      </c>
      <c r="S8" s="177">
        <v>51.045273182745277</v>
      </c>
      <c r="T8" s="177">
        <v>50.696674921259735</v>
      </c>
      <c r="U8" s="177">
        <v>50.278484126708634</v>
      </c>
      <c r="V8" s="177">
        <v>49.807403132072643</v>
      </c>
    </row>
    <row r="9" spans="2:22" x14ac:dyDescent="0.3">
      <c r="K9" s="169"/>
      <c r="L9" s="170"/>
      <c r="M9" s="48" t="s">
        <v>85</v>
      </c>
      <c r="N9" s="176">
        <v>10.623584186444511</v>
      </c>
      <c r="O9" s="176">
        <v>11.390376673817263</v>
      </c>
      <c r="P9" s="176">
        <v>10.885756474538951</v>
      </c>
      <c r="Q9" s="177">
        <v>10.937104382437719</v>
      </c>
      <c r="R9" s="177">
        <v>10.921786309072964</v>
      </c>
      <c r="S9" s="177">
        <v>10.953399322665987</v>
      </c>
      <c r="T9" s="177">
        <v>10.973872966259753</v>
      </c>
      <c r="U9" s="177">
        <v>11.004640834389454</v>
      </c>
      <c r="V9" s="177">
        <v>11.030822043059505</v>
      </c>
    </row>
    <row r="10" spans="2:22" x14ac:dyDescent="0.3">
      <c r="K10" s="169"/>
      <c r="L10" s="170"/>
    </row>
    <row r="11" spans="2:22" x14ac:dyDescent="0.3">
      <c r="K11" s="169"/>
      <c r="L11" s="170"/>
    </row>
    <row r="12" spans="2:22" x14ac:dyDescent="0.3">
      <c r="K12" s="169"/>
      <c r="L12" s="170"/>
    </row>
    <row r="13" spans="2:22" x14ac:dyDescent="0.3">
      <c r="K13" s="169"/>
      <c r="L13" s="170"/>
    </row>
    <row r="14" spans="2:22" x14ac:dyDescent="0.3">
      <c r="K14" s="169"/>
      <c r="L14" s="170"/>
    </row>
    <row r="15" spans="2:22" x14ac:dyDescent="0.3">
      <c r="K15" s="169"/>
      <c r="L15" s="170"/>
    </row>
    <row r="16" spans="2:22" x14ac:dyDescent="0.3">
      <c r="K16" s="169"/>
      <c r="L16" s="170"/>
    </row>
    <row r="17" spans="2:12" x14ac:dyDescent="0.3">
      <c r="K17" s="169"/>
      <c r="L17" s="170"/>
    </row>
    <row r="18" spans="2:12" ht="5.25" customHeight="1" x14ac:dyDescent="0.3"/>
    <row r="19" spans="2:12" x14ac:dyDescent="0.3">
      <c r="B19" s="63" t="s">
        <v>293</v>
      </c>
    </row>
  </sheetData>
  <mergeCells count="2">
    <mergeCell ref="B2:I2"/>
    <mergeCell ref="M2:V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showGridLines="0" workbookViewId="0"/>
  </sheetViews>
  <sheetFormatPr defaultRowHeight="16.5" x14ac:dyDescent="0.3"/>
  <cols>
    <col min="1" max="1" width="3.85546875" style="48" customWidth="1"/>
    <col min="2" max="7" width="9.140625" style="48"/>
    <col min="8" max="8" width="12.85546875" style="48" customWidth="1"/>
    <col min="9" max="9" width="11.5703125" style="48" customWidth="1"/>
    <col min="10" max="10" width="4" style="48" customWidth="1"/>
    <col min="11" max="11" width="1.85546875" style="39" customWidth="1"/>
    <col min="12" max="12" width="3.42578125" style="48" customWidth="1"/>
    <col min="13" max="13" width="48.28515625" style="48" customWidth="1"/>
    <col min="14" max="16384" width="9.140625" style="48"/>
  </cols>
  <sheetData>
    <row r="2" spans="2:22" ht="17.25" x14ac:dyDescent="0.3">
      <c r="B2" s="347" t="s">
        <v>299</v>
      </c>
      <c r="C2" s="347"/>
      <c r="D2" s="347"/>
      <c r="E2" s="347"/>
      <c r="F2" s="347"/>
      <c r="G2" s="347"/>
      <c r="H2" s="347"/>
      <c r="I2" s="347"/>
      <c r="M2" s="345" t="s">
        <v>303</v>
      </c>
      <c r="N2" s="345"/>
      <c r="O2" s="345"/>
      <c r="P2" s="345"/>
      <c r="Q2" s="345"/>
      <c r="R2" s="345"/>
      <c r="S2" s="345"/>
      <c r="T2" s="345"/>
      <c r="U2" s="345"/>
      <c r="V2" s="345"/>
    </row>
    <row r="3" spans="2:22" x14ac:dyDescent="0.3">
      <c r="K3" s="169"/>
    </row>
    <row r="4" spans="2:22" x14ac:dyDescent="0.3">
      <c r="K4" s="169"/>
      <c r="N4" s="181">
        <v>2018</v>
      </c>
      <c r="O4" s="181">
        <v>2019</v>
      </c>
      <c r="P4" s="181">
        <v>2020</v>
      </c>
      <c r="Q4" s="182">
        <v>2021</v>
      </c>
      <c r="R4" s="182">
        <v>2022</v>
      </c>
      <c r="S4" s="182">
        <v>2023</v>
      </c>
      <c r="T4" s="182">
        <v>2024</v>
      </c>
      <c r="U4" s="182">
        <v>2025</v>
      </c>
      <c r="V4" s="182">
        <v>2026</v>
      </c>
    </row>
    <row r="5" spans="2:22" x14ac:dyDescent="0.3">
      <c r="K5" s="169"/>
      <c r="M5" s="48" t="s">
        <v>132</v>
      </c>
      <c r="N5" s="176">
        <v>91.28757963722731</v>
      </c>
      <c r="O5" s="176">
        <v>96.004021993844162</v>
      </c>
      <c r="P5" s="176">
        <v>91.422990776868645</v>
      </c>
      <c r="Q5" s="177">
        <v>93.111748905926433</v>
      </c>
      <c r="R5" s="177">
        <v>93.379505397443779</v>
      </c>
      <c r="S5" s="177">
        <v>92.675817506301641</v>
      </c>
      <c r="T5" s="177">
        <v>91.010602987712957</v>
      </c>
      <c r="U5" s="177">
        <v>88.619982057486297</v>
      </c>
      <c r="V5" s="177">
        <v>85.759813067914621</v>
      </c>
    </row>
    <row r="6" spans="2:22" x14ac:dyDescent="0.3">
      <c r="K6" s="169"/>
      <c r="M6" s="48" t="s">
        <v>300</v>
      </c>
      <c r="N6" s="176">
        <v>16.740910872517414</v>
      </c>
      <c r="O6" s="176">
        <v>15.815598431976859</v>
      </c>
      <c r="P6" s="176">
        <v>16.571815993690116</v>
      </c>
      <c r="Q6" s="177">
        <v>16.540871389335603</v>
      </c>
      <c r="R6" s="177">
        <v>17.74113160680605</v>
      </c>
      <c r="S6" s="177">
        <v>18.563487963583359</v>
      </c>
      <c r="T6" s="177">
        <v>19.439279861632738</v>
      </c>
      <c r="U6" s="177">
        <v>20.391401512116566</v>
      </c>
      <c r="V6" s="177">
        <v>21.456062334841754</v>
      </c>
    </row>
    <row r="7" spans="2:22" x14ac:dyDescent="0.3">
      <c r="K7" s="169"/>
      <c r="M7" s="48" t="s">
        <v>301</v>
      </c>
      <c r="N7" s="176">
        <v>39.392894028607309</v>
      </c>
      <c r="O7" s="176">
        <v>41.35080136208493</v>
      </c>
      <c r="P7" s="176">
        <v>30.237914415310925</v>
      </c>
      <c r="Q7" s="177">
        <v>33.426249904322148</v>
      </c>
      <c r="R7" s="177">
        <v>37.435158958050096</v>
      </c>
      <c r="S7" s="177">
        <v>40.943897705682687</v>
      </c>
      <c r="T7" s="177">
        <v>43.813450388563503</v>
      </c>
      <c r="U7" s="177">
        <v>46.864754185485921</v>
      </c>
      <c r="V7" s="177">
        <v>50.128776399654427</v>
      </c>
    </row>
    <row r="8" spans="2:22" x14ac:dyDescent="0.3">
      <c r="K8" s="169"/>
      <c r="M8" s="48" t="s">
        <v>302</v>
      </c>
      <c r="N8" s="176">
        <v>53.080212992604729</v>
      </c>
      <c r="O8" s="176">
        <v>54.763352766785822</v>
      </c>
      <c r="P8" s="176">
        <v>39.608460770296468</v>
      </c>
      <c r="Q8" s="177">
        <v>43.078870199584159</v>
      </c>
      <c r="R8" s="177">
        <v>48.555795962299939</v>
      </c>
      <c r="S8" s="177">
        <v>52.183203175567684</v>
      </c>
      <c r="T8" s="177">
        <v>54.263333237909208</v>
      </c>
      <c r="U8" s="177">
        <v>55.87613775508877</v>
      </c>
      <c r="V8" s="177">
        <v>57.344651802410851</v>
      </c>
    </row>
    <row r="9" spans="2:22" x14ac:dyDescent="0.3">
      <c r="K9" s="169"/>
    </row>
    <row r="10" spans="2:22" x14ac:dyDescent="0.3">
      <c r="K10" s="169"/>
    </row>
    <row r="11" spans="2:22" x14ac:dyDescent="0.3">
      <c r="K11" s="169"/>
    </row>
    <row r="12" spans="2:22" x14ac:dyDescent="0.3">
      <c r="K12" s="169"/>
    </row>
    <row r="13" spans="2:22" x14ac:dyDescent="0.3">
      <c r="K13" s="169"/>
    </row>
    <row r="14" spans="2:22" x14ac:dyDescent="0.3">
      <c r="K14" s="169"/>
    </row>
    <row r="15" spans="2:22" x14ac:dyDescent="0.3">
      <c r="K15" s="169"/>
    </row>
    <row r="16" spans="2:22" x14ac:dyDescent="0.3">
      <c r="K16" s="169"/>
    </row>
    <row r="17" spans="2:11" x14ac:dyDescent="0.3">
      <c r="K17" s="169"/>
    </row>
    <row r="18" spans="2:11" ht="6.75" customHeight="1" x14ac:dyDescent="0.3"/>
    <row r="19" spans="2:11" x14ac:dyDescent="0.3">
      <c r="B19" s="63" t="s">
        <v>293</v>
      </c>
    </row>
  </sheetData>
  <mergeCells count="2">
    <mergeCell ref="B2:I2"/>
    <mergeCell ref="M2:V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workbookViewId="0"/>
  </sheetViews>
  <sheetFormatPr defaultRowHeight="15" x14ac:dyDescent="0.25"/>
  <cols>
    <col min="1" max="1" width="4.42578125" customWidth="1"/>
    <col min="2" max="2" width="37.28515625" customWidth="1"/>
    <col min="3" max="3" width="11.5703125" customWidth="1"/>
    <col min="4" max="4" width="16.28515625" customWidth="1"/>
    <col min="5" max="5" width="14.5703125" customWidth="1"/>
    <col min="6" max="6" width="15" customWidth="1"/>
    <col min="7" max="7" width="15.140625" customWidth="1"/>
    <col min="8" max="8" width="15" customWidth="1"/>
    <col min="9" max="9" width="15.28515625" customWidth="1"/>
    <col min="10" max="10" width="15.7109375" customWidth="1"/>
    <col min="11" max="11" width="4.5703125" customWidth="1"/>
    <col min="12" max="12" width="2" style="3" customWidth="1"/>
  </cols>
  <sheetData>
    <row r="2" spans="2:12" s="150" customFormat="1" ht="41.25" customHeight="1" x14ac:dyDescent="0.25">
      <c r="B2" s="315" t="s">
        <v>278</v>
      </c>
      <c r="C2" s="315"/>
      <c r="D2" s="315"/>
      <c r="E2" s="315"/>
      <c r="F2" s="315"/>
      <c r="G2" s="315"/>
      <c r="H2" s="315"/>
      <c r="I2" s="315"/>
      <c r="J2" s="315"/>
      <c r="L2" s="3"/>
    </row>
    <row r="4" spans="2:12" ht="16.5" x14ac:dyDescent="0.25">
      <c r="B4" s="153" t="s">
        <v>279</v>
      </c>
      <c r="C4" s="154">
        <v>2020</v>
      </c>
      <c r="D4" s="155">
        <v>2021</v>
      </c>
      <c r="E4" s="314">
        <v>2022</v>
      </c>
      <c r="F4" s="314"/>
      <c r="G4" s="314">
        <v>2023</v>
      </c>
      <c r="H4" s="314"/>
      <c r="I4" s="314">
        <v>2024</v>
      </c>
      <c r="J4" s="314"/>
    </row>
    <row r="5" spans="2:12" ht="40.5" customHeight="1" x14ac:dyDescent="0.25">
      <c r="B5" s="156"/>
      <c r="C5" s="157" t="s">
        <v>64</v>
      </c>
      <c r="D5" s="158" t="s">
        <v>280</v>
      </c>
      <c r="E5" s="155" t="s">
        <v>275</v>
      </c>
      <c r="F5" s="158" t="s">
        <v>280</v>
      </c>
      <c r="G5" s="155" t="s">
        <v>275</v>
      </c>
      <c r="H5" s="158" t="s">
        <v>280</v>
      </c>
      <c r="I5" s="155" t="s">
        <v>275</v>
      </c>
      <c r="J5" s="158" t="s">
        <v>280</v>
      </c>
      <c r="K5" s="151"/>
    </row>
    <row r="6" spans="2:12" ht="16.5" x14ac:dyDescent="0.25">
      <c r="B6" s="154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1"/>
    </row>
    <row r="7" spans="2:12" ht="16.5" x14ac:dyDescent="0.25">
      <c r="B7" s="159" t="s">
        <v>87</v>
      </c>
      <c r="C7" s="160">
        <v>6181.7</v>
      </c>
      <c r="D7" s="160">
        <v>6880.2</v>
      </c>
      <c r="E7" s="161">
        <v>7707.6</v>
      </c>
      <c r="F7" s="160">
        <v>7570.8</v>
      </c>
      <c r="G7" s="161">
        <v>8584.9</v>
      </c>
      <c r="H7" s="160">
        <v>8171.1</v>
      </c>
      <c r="I7" s="161">
        <v>9553.1</v>
      </c>
      <c r="J7" s="160">
        <v>8835.4</v>
      </c>
      <c r="K7" s="151"/>
    </row>
    <row r="8" spans="2:12" ht="16.5" x14ac:dyDescent="0.25">
      <c r="B8" s="162" t="s">
        <v>281</v>
      </c>
      <c r="C8" s="163">
        <v>-7.4</v>
      </c>
      <c r="D8" s="163">
        <v>6</v>
      </c>
      <c r="E8" s="163">
        <v>7.1</v>
      </c>
      <c r="F8" s="163">
        <v>5.2</v>
      </c>
      <c r="G8" s="163">
        <v>7.1</v>
      </c>
      <c r="H8" s="163">
        <v>3.7</v>
      </c>
      <c r="I8" s="163">
        <v>7</v>
      </c>
      <c r="J8" s="163">
        <v>4</v>
      </c>
      <c r="K8" s="151"/>
    </row>
    <row r="9" spans="2:12" ht="16.5" x14ac:dyDescent="0.25">
      <c r="B9" s="159" t="s">
        <v>282</v>
      </c>
      <c r="C9" s="164">
        <v>2</v>
      </c>
      <c r="D9" s="164">
        <v>5</v>
      </c>
      <c r="E9" s="163">
        <v>4.5999999999999996</v>
      </c>
      <c r="F9" s="164">
        <v>4.5999999999999996</v>
      </c>
      <c r="G9" s="163">
        <v>4</v>
      </c>
      <c r="H9" s="164">
        <v>4</v>
      </c>
      <c r="I9" s="163">
        <v>4</v>
      </c>
      <c r="J9" s="164">
        <v>4</v>
      </c>
      <c r="K9" s="151"/>
    </row>
    <row r="10" spans="2:12" ht="16.5" x14ac:dyDescent="0.25">
      <c r="B10" s="159" t="s">
        <v>283</v>
      </c>
      <c r="C10" s="164">
        <v>4269</v>
      </c>
      <c r="D10" s="164">
        <v>4561</v>
      </c>
      <c r="E10" s="163">
        <v>5054</v>
      </c>
      <c r="F10" s="164">
        <v>4964</v>
      </c>
      <c r="G10" s="163">
        <v>5601</v>
      </c>
      <c r="H10" s="164">
        <v>5331</v>
      </c>
      <c r="I10" s="163">
        <v>6202</v>
      </c>
      <c r="J10" s="164">
        <v>5736</v>
      </c>
      <c r="K10" s="151"/>
    </row>
    <row r="11" spans="2:12" ht="16.5" x14ac:dyDescent="0.25">
      <c r="B11" s="159" t="s">
        <v>284</v>
      </c>
      <c r="C11" s="164">
        <v>91.4</v>
      </c>
      <c r="D11" s="164">
        <v>93.1</v>
      </c>
      <c r="E11" s="163">
        <v>93.4</v>
      </c>
      <c r="F11" s="164">
        <v>93.3</v>
      </c>
      <c r="G11" s="163">
        <v>92.7</v>
      </c>
      <c r="H11" s="164">
        <v>93.2</v>
      </c>
      <c r="I11" s="163">
        <v>91</v>
      </c>
      <c r="J11" s="164">
        <v>92.7</v>
      </c>
      <c r="K11" s="151"/>
    </row>
    <row r="12" spans="2:12" ht="66" customHeight="1" x14ac:dyDescent="0.25">
      <c r="B12" s="165" t="s">
        <v>287</v>
      </c>
      <c r="C12" s="163">
        <v>16.600000000000001</v>
      </c>
      <c r="D12" s="163">
        <v>16.5</v>
      </c>
      <c r="E12" s="163">
        <v>17.7</v>
      </c>
      <c r="F12" s="163">
        <v>17</v>
      </c>
      <c r="G12" s="163">
        <v>18.600000000000001</v>
      </c>
      <c r="H12" s="163">
        <v>17.100000000000001</v>
      </c>
      <c r="I12" s="163">
        <v>19.399999999999999</v>
      </c>
      <c r="J12" s="163">
        <v>17.399999999999999</v>
      </c>
      <c r="K12" s="152"/>
    </row>
    <row r="13" spans="2:12" ht="16.5" x14ac:dyDescent="0.25">
      <c r="B13" s="162" t="s">
        <v>285</v>
      </c>
      <c r="C13" s="163">
        <v>30.2</v>
      </c>
      <c r="D13" s="163">
        <v>33.4</v>
      </c>
      <c r="E13" s="163">
        <v>37.4</v>
      </c>
      <c r="F13" s="163">
        <v>35.299999999999997</v>
      </c>
      <c r="G13" s="163">
        <v>40.9</v>
      </c>
      <c r="H13" s="163">
        <v>36.799999999999997</v>
      </c>
      <c r="I13" s="163">
        <v>43.8</v>
      </c>
      <c r="J13" s="163">
        <v>37.799999999999997</v>
      </c>
      <c r="K13" s="151"/>
    </row>
    <row r="14" spans="2:12" ht="16.5" x14ac:dyDescent="0.25">
      <c r="B14" s="159" t="s">
        <v>286</v>
      </c>
      <c r="C14" s="164">
        <v>39.6</v>
      </c>
      <c r="D14" s="164">
        <v>43.1</v>
      </c>
      <c r="E14" s="163">
        <v>48.6</v>
      </c>
      <c r="F14" s="164">
        <v>45.6</v>
      </c>
      <c r="G14" s="163">
        <v>52.2</v>
      </c>
      <c r="H14" s="164">
        <v>47.2</v>
      </c>
      <c r="I14" s="163">
        <v>54.3</v>
      </c>
      <c r="J14" s="164">
        <v>47.9</v>
      </c>
      <c r="K14" s="151"/>
    </row>
  </sheetData>
  <mergeCells count="4">
    <mergeCell ref="I4:J4"/>
    <mergeCell ref="B2:J2"/>
    <mergeCell ref="E4:F4"/>
    <mergeCell ref="G4:H4"/>
  </mergeCells>
  <pageMargins left="0.7" right="0.7" top="0.75" bottom="0.75" header="0.3" footer="0.3"/>
  <pageSetup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showGridLines="0" workbookViewId="0"/>
  </sheetViews>
  <sheetFormatPr defaultRowHeight="16.5" x14ac:dyDescent="0.3"/>
  <cols>
    <col min="1" max="1" width="4" style="48" customWidth="1"/>
    <col min="2" max="2" width="10.28515625" style="48" customWidth="1"/>
    <col min="3" max="3" width="10.7109375" style="48" customWidth="1"/>
    <col min="4" max="4" width="11.7109375" style="48" customWidth="1"/>
    <col min="5" max="5" width="10.7109375" style="48" customWidth="1"/>
    <col min="6" max="6" width="11" style="48" customWidth="1"/>
    <col min="7" max="7" width="11.140625" style="48" customWidth="1"/>
    <col min="8" max="9" width="9.140625" style="48"/>
    <col min="10" max="10" width="3.42578125" style="48" customWidth="1"/>
    <col min="11" max="11" width="1.85546875" style="39" customWidth="1"/>
    <col min="12" max="12" width="3.5703125" style="48" customWidth="1"/>
    <col min="13" max="13" width="9.140625" style="48"/>
    <col min="14" max="14" width="16.28515625" style="48" customWidth="1"/>
    <col min="15" max="15" width="14.28515625" style="48" customWidth="1"/>
    <col min="16" max="16" width="14.85546875" style="48" customWidth="1"/>
    <col min="17" max="16384" width="9.140625" style="48"/>
  </cols>
  <sheetData>
    <row r="2" spans="2:16" ht="40.5" customHeight="1" x14ac:dyDescent="0.3">
      <c r="B2" s="348" t="s">
        <v>304</v>
      </c>
      <c r="C2" s="348"/>
      <c r="D2" s="348"/>
      <c r="E2" s="348"/>
      <c r="F2" s="348"/>
      <c r="G2" s="348"/>
      <c r="H2" s="348"/>
      <c r="I2" s="348"/>
      <c r="J2" s="167"/>
      <c r="L2" s="166"/>
      <c r="M2" s="349" t="s">
        <v>305</v>
      </c>
      <c r="N2" s="349"/>
      <c r="O2" s="349"/>
      <c r="P2" s="349"/>
    </row>
    <row r="3" spans="2:16" ht="9.75" customHeight="1" x14ac:dyDescent="0.3">
      <c r="K3" s="169"/>
    </row>
    <row r="4" spans="2:16" ht="33" x14ac:dyDescent="0.3">
      <c r="K4" s="169"/>
      <c r="M4" s="48" t="s">
        <v>0</v>
      </c>
      <c r="N4" s="178" t="s">
        <v>306</v>
      </c>
      <c r="O4" s="178" t="s">
        <v>307</v>
      </c>
      <c r="P4" s="178" t="s">
        <v>36</v>
      </c>
    </row>
    <row r="5" spans="2:16" x14ac:dyDescent="0.3">
      <c r="K5" s="169"/>
      <c r="M5" s="183">
        <v>2018</v>
      </c>
      <c r="N5" s="176">
        <v>25.26380000000006</v>
      </c>
      <c r="O5" s="176">
        <v>1.9643999999999551</v>
      </c>
      <c r="P5" s="176">
        <v>23.299399999999991</v>
      </c>
    </row>
    <row r="6" spans="2:16" x14ac:dyDescent="0.3">
      <c r="K6" s="169"/>
      <c r="M6" s="183">
        <v>2019</v>
      </c>
      <c r="N6" s="176">
        <v>27.559000000000083</v>
      </c>
      <c r="O6" s="176">
        <v>19.130600000000015</v>
      </c>
      <c r="P6" s="176">
        <v>8.4284000000000106</v>
      </c>
    </row>
    <row r="7" spans="2:16" x14ac:dyDescent="0.3">
      <c r="K7" s="169"/>
      <c r="M7" s="183">
        <v>2020</v>
      </c>
      <c r="N7" s="176">
        <v>-10.451500000000124</v>
      </c>
      <c r="O7" s="176">
        <v>29.68301151440005</v>
      </c>
      <c r="P7" s="176">
        <v>-40.13451151440006</v>
      </c>
    </row>
    <row r="8" spans="2:16" x14ac:dyDescent="0.3">
      <c r="K8" s="169"/>
      <c r="M8" s="184">
        <v>2021</v>
      </c>
      <c r="N8" s="177">
        <v>113.62973376242599</v>
      </c>
      <c r="O8" s="177">
        <v>21.229115754099979</v>
      </c>
      <c r="P8" s="177">
        <v>92.400618008326092</v>
      </c>
    </row>
    <row r="9" spans="2:16" x14ac:dyDescent="0.3">
      <c r="K9" s="169"/>
      <c r="M9" s="184">
        <v>2022</v>
      </c>
      <c r="N9" s="177">
        <v>229.37976830365824</v>
      </c>
      <c r="O9" s="177">
        <v>138.37570466932016</v>
      </c>
      <c r="P9" s="177">
        <v>91.004063634338081</v>
      </c>
    </row>
    <row r="10" spans="2:16" x14ac:dyDescent="0.3">
      <c r="K10" s="169"/>
      <c r="M10" s="184">
        <v>2023</v>
      </c>
      <c r="N10" s="177">
        <v>226.23248060586843</v>
      </c>
      <c r="O10" s="177">
        <v>53.623462818088683</v>
      </c>
      <c r="P10" s="177">
        <v>172.60901778777964</v>
      </c>
    </row>
    <row r="11" spans="2:16" x14ac:dyDescent="0.3">
      <c r="K11" s="169"/>
      <c r="M11" s="184">
        <v>2024</v>
      </c>
      <c r="N11" s="177">
        <v>263.39042022485114</v>
      </c>
      <c r="O11" s="177">
        <v>82.756576347245186</v>
      </c>
      <c r="P11" s="177">
        <v>180.63384387760607</v>
      </c>
    </row>
    <row r="12" spans="2:16" x14ac:dyDescent="0.3">
      <c r="K12" s="169"/>
      <c r="M12" s="184">
        <v>2025</v>
      </c>
      <c r="N12" s="177">
        <v>310.64407679088959</v>
      </c>
      <c r="O12" s="177">
        <v>110.25176323838008</v>
      </c>
      <c r="P12" s="177">
        <v>200.39231355250968</v>
      </c>
    </row>
    <row r="13" spans="2:16" x14ac:dyDescent="0.3">
      <c r="K13" s="169"/>
      <c r="M13" s="184">
        <v>2026</v>
      </c>
      <c r="N13" s="177">
        <v>370.40441491411912</v>
      </c>
      <c r="O13" s="177">
        <v>164.16758560580058</v>
      </c>
      <c r="P13" s="177">
        <v>206.23682930831819</v>
      </c>
    </row>
    <row r="14" spans="2:16" x14ac:dyDescent="0.3">
      <c r="K14" s="169"/>
    </row>
    <row r="15" spans="2:16" x14ac:dyDescent="0.3">
      <c r="K15" s="169"/>
    </row>
    <row r="16" spans="2:16" x14ac:dyDescent="0.3">
      <c r="K16" s="169"/>
    </row>
    <row r="17" spans="2:11" x14ac:dyDescent="0.3">
      <c r="K17" s="169"/>
    </row>
    <row r="19" spans="2:11" ht="6" customHeight="1" x14ac:dyDescent="0.3"/>
    <row r="20" spans="2:11" x14ac:dyDescent="0.3">
      <c r="B20" s="63" t="s">
        <v>293</v>
      </c>
    </row>
  </sheetData>
  <mergeCells count="2">
    <mergeCell ref="B2:I2"/>
    <mergeCell ref="M2:P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showGridLines="0" workbookViewId="0"/>
  </sheetViews>
  <sheetFormatPr defaultRowHeight="16.5" x14ac:dyDescent="0.3"/>
  <cols>
    <col min="1" max="1" width="5.28515625" style="48" customWidth="1"/>
    <col min="2" max="2" width="9.140625" style="48"/>
    <col min="3" max="3" width="10" style="48" customWidth="1"/>
    <col min="4" max="4" width="9.7109375" style="48" customWidth="1"/>
    <col min="5" max="5" width="12.42578125" style="48" customWidth="1"/>
    <col min="6" max="6" width="14.140625" style="48" customWidth="1"/>
    <col min="7" max="7" width="12.28515625" style="48" customWidth="1"/>
    <col min="8" max="8" width="14" style="48" customWidth="1"/>
    <col min="9" max="9" width="9.140625" style="48" customWidth="1"/>
    <col min="10" max="10" width="3.85546875" style="48" customWidth="1"/>
    <col min="11" max="11" width="1.85546875" style="39" customWidth="1"/>
    <col min="12" max="12" width="4.5703125" style="48" customWidth="1"/>
    <col min="13" max="13" width="9.140625" style="48"/>
    <col min="14" max="14" width="19.7109375" style="48" customWidth="1"/>
    <col min="15" max="15" width="18.7109375" style="48" customWidth="1"/>
    <col min="16" max="16" width="18" style="48" customWidth="1"/>
    <col min="17" max="16384" width="9.140625" style="48"/>
  </cols>
  <sheetData>
    <row r="2" spans="2:16" ht="17.25" x14ac:dyDescent="0.3">
      <c r="B2" s="347" t="s">
        <v>308</v>
      </c>
      <c r="C2" s="347"/>
      <c r="D2" s="347"/>
      <c r="E2" s="347"/>
      <c r="F2" s="347"/>
      <c r="G2" s="347"/>
      <c r="H2" s="347"/>
      <c r="I2" s="347"/>
      <c r="M2" s="350" t="s">
        <v>309</v>
      </c>
      <c r="N2" s="350"/>
      <c r="O2" s="350"/>
      <c r="P2" s="350"/>
    </row>
    <row r="3" spans="2:16" x14ac:dyDescent="0.3">
      <c r="K3" s="169"/>
    </row>
    <row r="4" spans="2:16" ht="33" x14ac:dyDescent="0.3">
      <c r="K4" s="169"/>
      <c r="M4" s="48" t="s">
        <v>0</v>
      </c>
      <c r="N4" s="178" t="s">
        <v>306</v>
      </c>
      <c r="O4" s="178" t="s">
        <v>307</v>
      </c>
      <c r="P4" s="178" t="s">
        <v>36</v>
      </c>
    </row>
    <row r="5" spans="2:16" x14ac:dyDescent="0.3">
      <c r="K5" s="169"/>
      <c r="M5" s="149">
        <v>2018</v>
      </c>
      <c r="N5" s="171">
        <v>16.740910872517407</v>
      </c>
      <c r="O5" s="171">
        <v>2.6842754717472803</v>
      </c>
      <c r="P5" s="171">
        <v>14.056635400770128</v>
      </c>
    </row>
    <row r="6" spans="2:16" x14ac:dyDescent="0.3">
      <c r="K6" s="169"/>
      <c r="M6" s="149">
        <v>2019</v>
      </c>
      <c r="N6" s="171">
        <v>15.815598431976854</v>
      </c>
      <c r="O6" s="171">
        <v>2.7607445502680292</v>
      </c>
      <c r="P6" s="171">
        <v>13.054853881708823</v>
      </c>
    </row>
    <row r="7" spans="2:16" x14ac:dyDescent="0.3">
      <c r="K7" s="169"/>
      <c r="M7" s="149">
        <v>2020</v>
      </c>
      <c r="N7" s="171">
        <v>16.571815993690105</v>
      </c>
      <c r="O7" s="171">
        <v>3.4024399920791546</v>
      </c>
      <c r="P7" s="171">
        <v>13.169376001610949</v>
      </c>
    </row>
    <row r="8" spans="2:16" x14ac:dyDescent="0.3">
      <c r="K8" s="169"/>
      <c r="M8" s="186">
        <v>2021</v>
      </c>
      <c r="N8" s="172">
        <v>16.540871389335599</v>
      </c>
      <c r="O8" s="172">
        <v>3.365553206155615</v>
      </c>
      <c r="P8" s="172">
        <v>13.175318183179986</v>
      </c>
    </row>
    <row r="9" spans="2:16" x14ac:dyDescent="0.3">
      <c r="K9" s="169"/>
      <c r="M9" s="186">
        <v>2022</v>
      </c>
      <c r="N9" s="172">
        <v>17.74113160680605</v>
      </c>
      <c r="O9" s="172">
        <v>4.7995492270624984</v>
      </c>
      <c r="P9" s="172">
        <v>12.941582379743554</v>
      </c>
    </row>
    <row r="10" spans="2:16" x14ac:dyDescent="0.3">
      <c r="K10" s="169"/>
      <c r="M10" s="186">
        <v>2023</v>
      </c>
      <c r="N10" s="172">
        <v>18.563487963583363</v>
      </c>
      <c r="O10" s="172">
        <v>4.9337317005680257</v>
      </c>
      <c r="P10" s="172">
        <v>13.629756263015333</v>
      </c>
    </row>
    <row r="11" spans="2:16" x14ac:dyDescent="0.3">
      <c r="K11" s="169"/>
      <c r="M11" s="186">
        <v>2024</v>
      </c>
      <c r="N11" s="172">
        <v>19.439279861632738</v>
      </c>
      <c r="O11" s="172">
        <v>5.3000000000000096</v>
      </c>
      <c r="P11" s="172">
        <v>14.139279861632728</v>
      </c>
    </row>
    <row r="12" spans="2:16" x14ac:dyDescent="0.3">
      <c r="K12" s="169"/>
      <c r="M12" s="186">
        <v>2025</v>
      </c>
      <c r="N12" s="172">
        <v>20.391401512116563</v>
      </c>
      <c r="O12" s="172">
        <v>5.8000000000000114</v>
      </c>
      <c r="P12" s="172">
        <v>14.591401512116553</v>
      </c>
    </row>
    <row r="13" spans="2:16" x14ac:dyDescent="0.3">
      <c r="K13" s="169"/>
      <c r="M13" s="186">
        <v>2026</v>
      </c>
      <c r="N13" s="172">
        <v>21.456062334841754</v>
      </c>
      <c r="O13" s="172">
        <v>6.6000000000000139</v>
      </c>
      <c r="P13" s="172">
        <v>14.856062334841742</v>
      </c>
    </row>
    <row r="14" spans="2:16" x14ac:dyDescent="0.3">
      <c r="K14" s="169"/>
    </row>
    <row r="15" spans="2:16" x14ac:dyDescent="0.3">
      <c r="K15" s="169"/>
    </row>
    <row r="16" spans="2:16" x14ac:dyDescent="0.3">
      <c r="K16" s="169"/>
    </row>
    <row r="17" spans="2:11" x14ac:dyDescent="0.3">
      <c r="K17" s="169"/>
    </row>
    <row r="19" spans="2:11" ht="4.5" customHeight="1" x14ac:dyDescent="0.3"/>
    <row r="20" spans="2:11" ht="13.5" customHeight="1" x14ac:dyDescent="0.3">
      <c r="B20" s="63" t="s">
        <v>293</v>
      </c>
    </row>
  </sheetData>
  <mergeCells count="2">
    <mergeCell ref="B2:I2"/>
    <mergeCell ref="M2:P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zoomScaleNormal="100" workbookViewId="0"/>
  </sheetViews>
  <sheetFormatPr defaultRowHeight="16.5" x14ac:dyDescent="0.3"/>
  <cols>
    <col min="1" max="1" width="3.85546875" style="17" customWidth="1"/>
    <col min="2" max="3" width="8.28515625" style="17" customWidth="1"/>
    <col min="4" max="14" width="9.140625" style="17"/>
    <col min="15" max="15" width="2.42578125" style="48" customWidth="1"/>
    <col min="16" max="16" width="11.85546875" style="53" customWidth="1"/>
    <col min="17" max="17" width="14.7109375" style="53" customWidth="1"/>
    <col min="18" max="18" width="16.28515625" style="53" customWidth="1"/>
    <col min="19" max="19" width="14.140625" style="53" customWidth="1"/>
    <col min="20" max="21" width="9.140625" style="53"/>
    <col min="22" max="22" width="14.42578125" style="53" customWidth="1"/>
    <col min="23" max="23" width="11.42578125" style="53" customWidth="1"/>
    <col min="24" max="24" width="15" style="53" customWidth="1"/>
    <col min="25" max="25" width="12.28515625" style="53" customWidth="1"/>
    <col min="26" max="27" width="9.140625" style="17"/>
    <col min="28" max="16384" width="9.140625" style="48"/>
  </cols>
  <sheetData>
    <row r="1" spans="2:27" x14ac:dyDescent="0.3">
      <c r="O1" s="39"/>
    </row>
    <row r="2" spans="2:27" x14ac:dyDescent="0.3">
      <c r="B2" s="294" t="s">
        <v>471</v>
      </c>
      <c r="O2" s="39"/>
      <c r="P2" s="303" t="s">
        <v>474</v>
      </c>
      <c r="R2" s="303"/>
      <c r="S2" s="303"/>
      <c r="T2" s="303"/>
    </row>
    <row r="3" spans="2:27" x14ac:dyDescent="0.3">
      <c r="O3" s="39"/>
    </row>
    <row r="4" spans="2:27" ht="115.5" x14ac:dyDescent="0.3">
      <c r="O4" s="39"/>
      <c r="P4" s="53" t="s">
        <v>0</v>
      </c>
      <c r="Q4" s="295" t="s">
        <v>466</v>
      </c>
      <c r="R4" s="295" t="s">
        <v>81</v>
      </c>
      <c r="S4" s="295" t="s">
        <v>44</v>
      </c>
      <c r="U4" s="53" t="s">
        <v>0</v>
      </c>
      <c r="V4" s="295" t="s">
        <v>467</v>
      </c>
      <c r="W4" s="295" t="s">
        <v>468</v>
      </c>
      <c r="X4" s="295" t="s">
        <v>469</v>
      </c>
      <c r="Y4" s="295" t="s">
        <v>470</v>
      </c>
      <c r="Z4" s="265"/>
      <c r="AA4" s="265"/>
    </row>
    <row r="5" spans="2:27" x14ac:dyDescent="0.3">
      <c r="O5" s="39"/>
      <c r="P5" s="297">
        <v>2016</v>
      </c>
      <c r="Q5" s="298">
        <v>-132.67319999999995</v>
      </c>
      <c r="R5" s="298">
        <v>-27.884593690000031</v>
      </c>
      <c r="S5" s="298">
        <v>-104.78860630999998</v>
      </c>
      <c r="U5" s="297"/>
      <c r="V5" s="299"/>
      <c r="Y5" s="212"/>
    </row>
    <row r="6" spans="2:27" x14ac:dyDescent="0.3">
      <c r="O6" s="39"/>
      <c r="P6" s="297">
        <v>2017</v>
      </c>
      <c r="Q6" s="298">
        <v>69.144000000000005</v>
      </c>
      <c r="R6" s="298">
        <v>11.566593690000047</v>
      </c>
      <c r="S6" s="298">
        <v>57.577406310000015</v>
      </c>
      <c r="U6" s="297"/>
      <c r="V6" s="299"/>
      <c r="Y6" s="212"/>
    </row>
    <row r="7" spans="2:27" x14ac:dyDescent="0.3">
      <c r="O7" s="39"/>
      <c r="P7" s="297">
        <v>2018</v>
      </c>
      <c r="Q7" s="300">
        <v>7.5519347455409047</v>
      </c>
      <c r="R7" s="300">
        <v>4.9062997459697897</v>
      </c>
      <c r="S7" s="300">
        <v>5</v>
      </c>
      <c r="U7" s="297">
        <v>2018</v>
      </c>
      <c r="V7" s="299">
        <v>39.667608515572965</v>
      </c>
      <c r="W7" s="299">
        <v>21.862148814491526</v>
      </c>
      <c r="X7" s="299">
        <f>+V7-W7</f>
        <v>17.805459701081439</v>
      </c>
      <c r="Y7" s="299"/>
    </row>
    <row r="8" spans="2:27" x14ac:dyDescent="0.3">
      <c r="O8" s="39"/>
      <c r="P8" s="297">
        <v>2019</v>
      </c>
      <c r="Q8" s="300">
        <v>22.014993279206038</v>
      </c>
      <c r="R8" s="300">
        <v>11.943976209602184</v>
      </c>
      <c r="S8" s="300">
        <v>16</v>
      </c>
      <c r="U8" s="297">
        <v>2019</v>
      </c>
      <c r="V8" s="299">
        <v>41.985467543342466</v>
      </c>
      <c r="W8" s="299">
        <v>24.138756468583765</v>
      </c>
      <c r="X8" s="299">
        <f t="shared" ref="X8:X15" si="0">+V8-W8</f>
        <v>17.846711074758701</v>
      </c>
      <c r="Y8" s="299"/>
    </row>
    <row r="9" spans="2:27" x14ac:dyDescent="0.3">
      <c r="O9" s="39"/>
      <c r="P9" s="297">
        <v>2020</v>
      </c>
      <c r="Q9" s="300">
        <v>-19.48641102202366</v>
      </c>
      <c r="R9" s="300">
        <v>-1.6983525774588202</v>
      </c>
      <c r="S9" s="300">
        <v>-32.400000000000006</v>
      </c>
      <c r="U9" s="297">
        <v>2020</v>
      </c>
      <c r="V9" s="299">
        <v>29.764298371950591</v>
      </c>
      <c r="W9" s="299">
        <v>21.023385617495599</v>
      </c>
      <c r="X9" s="299">
        <f t="shared" si="0"/>
        <v>8.7409127544549925</v>
      </c>
      <c r="Y9" s="299"/>
    </row>
    <row r="10" spans="2:27" x14ac:dyDescent="0.3">
      <c r="O10" s="39"/>
      <c r="P10" s="305">
        <v>2021</v>
      </c>
      <c r="Q10" s="306">
        <v>6.304487977171064</v>
      </c>
      <c r="R10" s="306">
        <v>4.9000000000000057</v>
      </c>
      <c r="S10" s="306">
        <v>6.9875263293627654</v>
      </c>
      <c r="T10" s="307"/>
      <c r="U10" s="305">
        <v>2021</v>
      </c>
      <c r="V10" s="308">
        <v>32.902667998836911</v>
      </c>
      <c r="W10" s="308">
        <v>23.091735584930895</v>
      </c>
      <c r="X10" s="308">
        <f t="shared" si="0"/>
        <v>9.8109324139060163</v>
      </c>
      <c r="Y10" s="308"/>
    </row>
    <row r="11" spans="2:27" x14ac:dyDescent="0.3">
      <c r="O11" s="39"/>
      <c r="P11" s="305">
        <v>2022</v>
      </c>
      <c r="Q11" s="306">
        <v>22.565478522227238</v>
      </c>
      <c r="R11" s="306">
        <v>8.7000000000000028</v>
      </c>
      <c r="S11" s="306">
        <v>21.691712654094815</v>
      </c>
      <c r="T11" s="307"/>
      <c r="U11" s="305">
        <v>2022</v>
      </c>
      <c r="V11" s="308">
        <v>36.848936605048962</v>
      </c>
      <c r="W11" s="308">
        <v>26.046992314322281</v>
      </c>
      <c r="X11" s="308">
        <f>+V11-W11</f>
        <v>10.801944290726681</v>
      </c>
      <c r="Y11" s="308">
        <v>49.343635143909367</v>
      </c>
    </row>
    <row r="12" spans="2:27" x14ac:dyDescent="0.3">
      <c r="O12" s="39"/>
      <c r="P12" s="305">
        <v>2023</v>
      </c>
      <c r="Q12" s="306">
        <v>14.285472250262359</v>
      </c>
      <c r="R12" s="306">
        <v>8.2999999999999972</v>
      </c>
      <c r="S12" s="306">
        <v>15.784790641515343</v>
      </c>
      <c r="T12" s="307"/>
      <c r="U12" s="305">
        <v>2023</v>
      </c>
      <c r="V12" s="308">
        <v>40.302415681423945</v>
      </c>
      <c r="W12" s="308">
        <v>28.119216337543168</v>
      </c>
      <c r="X12" s="308">
        <f t="shared" si="0"/>
        <v>12.183199343880776</v>
      </c>
      <c r="Y12" s="308">
        <v>49.343635143909367</v>
      </c>
    </row>
    <row r="13" spans="2:27" x14ac:dyDescent="0.3">
      <c r="B13" s="210" t="s">
        <v>472</v>
      </c>
      <c r="O13" s="39"/>
      <c r="P13" s="305">
        <v>2024</v>
      </c>
      <c r="Q13" s="306">
        <v>15.189509371074905</v>
      </c>
      <c r="R13" s="306">
        <v>8.2000000000000028</v>
      </c>
      <c r="S13" s="306">
        <v>14.985987682387105</v>
      </c>
      <c r="T13" s="307"/>
      <c r="U13" s="305">
        <v>2024</v>
      </c>
      <c r="V13" s="308">
        <v>43.127417293904138</v>
      </c>
      <c r="W13" s="308">
        <v>30.143494246093873</v>
      </c>
      <c r="X13" s="308">
        <f t="shared" si="0"/>
        <v>12.983923047810265</v>
      </c>
      <c r="Y13" s="308">
        <v>49.343635143909367</v>
      </c>
    </row>
    <row r="14" spans="2:27" x14ac:dyDescent="0.3">
      <c r="O14" s="39"/>
      <c r="P14" s="305">
        <v>2025</v>
      </c>
      <c r="Q14" s="306">
        <v>15.1674910067306</v>
      </c>
      <c r="R14" s="306">
        <v>8.2000000000000028</v>
      </c>
      <c r="S14" s="306">
        <v>14.985535337360318</v>
      </c>
      <c r="T14" s="307"/>
      <c r="U14" s="305">
        <v>2025</v>
      </c>
      <c r="V14" s="308">
        <v>46.131008354315668</v>
      </c>
      <c r="W14" s="308">
        <v>32.293847144167081</v>
      </c>
      <c r="X14" s="308">
        <f t="shared" si="0"/>
        <v>13.837161210148587</v>
      </c>
      <c r="Y14" s="308">
        <v>49.343635143909367</v>
      </c>
    </row>
    <row r="15" spans="2:27" x14ac:dyDescent="0.3">
      <c r="O15" s="39"/>
      <c r="P15" s="305">
        <v>2026</v>
      </c>
      <c r="Q15" s="306">
        <v>15.167255394780028</v>
      </c>
      <c r="R15" s="306">
        <v>8.2399999999999949</v>
      </c>
      <c r="S15" s="306">
        <v>14.986038858380368</v>
      </c>
      <c r="T15" s="307"/>
      <c r="U15" s="305">
        <v>2026</v>
      </c>
      <c r="V15" s="308">
        <v>49.343635143909367</v>
      </c>
      <c r="W15" s="308">
        <v>34.597274088828897</v>
      </c>
      <c r="X15" s="308">
        <f t="shared" si="0"/>
        <v>14.74636105508047</v>
      </c>
      <c r="Y15" s="308">
        <v>49.343635143909367</v>
      </c>
    </row>
    <row r="16" spans="2:27" x14ac:dyDescent="0.3">
      <c r="O16" s="39"/>
      <c r="P16" s="301"/>
      <c r="Q16" s="302"/>
      <c r="U16" s="301"/>
      <c r="V16" s="299"/>
      <c r="Y16" s="212"/>
    </row>
    <row r="17" spans="12:17" ht="17.25" x14ac:dyDescent="0.3">
      <c r="O17" s="39"/>
      <c r="P17" s="291"/>
      <c r="Q17" s="292"/>
    </row>
    <row r="18" spans="12:17" ht="17.25" x14ac:dyDescent="0.3">
      <c r="L18" s="288"/>
      <c r="O18" s="39"/>
      <c r="P18" s="291"/>
      <c r="Q18" s="292"/>
    </row>
    <row r="19" spans="12:17" x14ac:dyDescent="0.3">
      <c r="O19" s="39"/>
    </row>
    <row r="20" spans="12:17" x14ac:dyDescent="0.3">
      <c r="O20" s="39"/>
    </row>
    <row r="21" spans="12:17" x14ac:dyDescent="0.3">
      <c r="O21" s="39"/>
    </row>
    <row r="22" spans="12:17" x14ac:dyDescent="0.3">
      <c r="O22" s="39"/>
    </row>
    <row r="23" spans="12:17" x14ac:dyDescent="0.3">
      <c r="O23" s="39"/>
    </row>
    <row r="24" spans="12:17" x14ac:dyDescent="0.3">
      <c r="O24" s="39"/>
    </row>
    <row r="25" spans="12:17" x14ac:dyDescent="0.3">
      <c r="O25" s="39"/>
    </row>
    <row r="26" spans="12:17" x14ac:dyDescent="0.3">
      <c r="O26" s="39"/>
    </row>
    <row r="27" spans="12:17" x14ac:dyDescent="0.3">
      <c r="O27" s="39"/>
    </row>
    <row r="28" spans="12:17" x14ac:dyDescent="0.3">
      <c r="O28" s="39"/>
    </row>
    <row r="29" spans="12:17" x14ac:dyDescent="0.3">
      <c r="O29" s="39"/>
    </row>
    <row r="30" spans="12:17" x14ac:dyDescent="0.3">
      <c r="O30" s="39"/>
    </row>
    <row r="31" spans="12:17" x14ac:dyDescent="0.3">
      <c r="O31" s="39"/>
    </row>
    <row r="32" spans="12:17" x14ac:dyDescent="0.3">
      <c r="O32" s="39"/>
    </row>
    <row r="33" spans="15:15" x14ac:dyDescent="0.3">
      <c r="O33" s="39"/>
    </row>
    <row r="34" spans="15:15" x14ac:dyDescent="0.3">
      <c r="O34" s="39"/>
    </row>
    <row r="35" spans="15:15" x14ac:dyDescent="0.3">
      <c r="O35" s="39"/>
    </row>
    <row r="36" spans="15:15" x14ac:dyDescent="0.3">
      <c r="O36" s="39"/>
    </row>
    <row r="37" spans="15:15" x14ac:dyDescent="0.3">
      <c r="O37" s="39"/>
    </row>
    <row r="38" spans="15:15" x14ac:dyDescent="0.3">
      <c r="O38" s="39"/>
    </row>
    <row r="39" spans="15:15" x14ac:dyDescent="0.3">
      <c r="O39" s="39"/>
    </row>
    <row r="40" spans="15:15" x14ac:dyDescent="0.3">
      <c r="O40" s="39"/>
    </row>
    <row r="41" spans="15:15" x14ac:dyDescent="0.3">
      <c r="O41" s="39"/>
    </row>
    <row r="42" spans="15:15" x14ac:dyDescent="0.3">
      <c r="O42" s="39"/>
    </row>
    <row r="43" spans="15:15" x14ac:dyDescent="0.3">
      <c r="O43" s="39"/>
    </row>
    <row r="44" spans="15:15" x14ac:dyDescent="0.3">
      <c r="O44" s="39"/>
    </row>
    <row r="45" spans="15:15" x14ac:dyDescent="0.3">
      <c r="O45" s="39"/>
    </row>
    <row r="46" spans="15:15" x14ac:dyDescent="0.3">
      <c r="O46" s="39"/>
    </row>
    <row r="47" spans="15:15" x14ac:dyDescent="0.3">
      <c r="O47" s="39"/>
    </row>
    <row r="48" spans="15:15" x14ac:dyDescent="0.3">
      <c r="O48" s="39"/>
    </row>
    <row r="49" spans="15:15" x14ac:dyDescent="0.3">
      <c r="O49" s="39"/>
    </row>
    <row r="50" spans="15:15" x14ac:dyDescent="0.3">
      <c r="O50" s="39"/>
    </row>
    <row r="51" spans="15:15" x14ac:dyDescent="0.3">
      <c r="O51" s="39"/>
    </row>
    <row r="52" spans="15:15" x14ac:dyDescent="0.3">
      <c r="O52" s="39"/>
    </row>
    <row r="53" spans="15:15" x14ac:dyDescent="0.3">
      <c r="O53" s="39"/>
    </row>
    <row r="54" spans="15:15" x14ac:dyDescent="0.3">
      <c r="O54" s="39"/>
    </row>
    <row r="55" spans="15:15" x14ac:dyDescent="0.3">
      <c r="O55" s="39"/>
    </row>
    <row r="56" spans="15:15" x14ac:dyDescent="0.3">
      <c r="O56" s="39"/>
    </row>
    <row r="57" spans="15:15" x14ac:dyDescent="0.3">
      <c r="O57" s="39"/>
    </row>
    <row r="58" spans="15:15" x14ac:dyDescent="0.3">
      <c r="O58" s="39"/>
    </row>
    <row r="59" spans="15:15" x14ac:dyDescent="0.3">
      <c r="O59" s="39"/>
    </row>
    <row r="60" spans="15:15" x14ac:dyDescent="0.3">
      <c r="O60" s="39"/>
    </row>
    <row r="61" spans="15:15" x14ac:dyDescent="0.3">
      <c r="O61" s="39"/>
    </row>
    <row r="62" spans="15:15" x14ac:dyDescent="0.3">
      <c r="O62" s="39"/>
    </row>
    <row r="63" spans="15:15" x14ac:dyDescent="0.3">
      <c r="O63" s="39"/>
    </row>
    <row r="64" spans="15:15" x14ac:dyDescent="0.3">
      <c r="O64" s="39"/>
    </row>
    <row r="65" spans="15:15" x14ac:dyDescent="0.3">
      <c r="O65" s="39"/>
    </row>
    <row r="66" spans="15:15" x14ac:dyDescent="0.3">
      <c r="O66" s="39"/>
    </row>
    <row r="67" spans="15:15" x14ac:dyDescent="0.3">
      <c r="O67" s="39"/>
    </row>
    <row r="68" spans="15:15" x14ac:dyDescent="0.3">
      <c r="O68" s="39"/>
    </row>
    <row r="69" spans="15:15" x14ac:dyDescent="0.3">
      <c r="O69" s="39"/>
    </row>
    <row r="70" spans="15:15" x14ac:dyDescent="0.3">
      <c r="O70" s="39"/>
    </row>
    <row r="71" spans="15:15" x14ac:dyDescent="0.3">
      <c r="O71" s="39"/>
    </row>
    <row r="72" spans="15:15" x14ac:dyDescent="0.3">
      <c r="O72" s="39"/>
    </row>
    <row r="73" spans="15:15" x14ac:dyDescent="0.3">
      <c r="O73" s="39"/>
    </row>
    <row r="74" spans="15:15" x14ac:dyDescent="0.3">
      <c r="O74" s="39"/>
    </row>
    <row r="75" spans="15:15" x14ac:dyDescent="0.3">
      <c r="O75" s="39"/>
    </row>
    <row r="76" spans="15:15" x14ac:dyDescent="0.3">
      <c r="O76" s="39"/>
    </row>
    <row r="77" spans="15:15" x14ac:dyDescent="0.3">
      <c r="O77" s="39"/>
    </row>
    <row r="78" spans="15:15" x14ac:dyDescent="0.3">
      <c r="O78" s="39"/>
    </row>
    <row r="79" spans="15:15" x14ac:dyDescent="0.3">
      <c r="O79" s="39"/>
    </row>
    <row r="80" spans="15:15" x14ac:dyDescent="0.3">
      <c r="O80" s="39"/>
    </row>
    <row r="81" spans="15:15" x14ac:dyDescent="0.3">
      <c r="O81" s="39"/>
    </row>
    <row r="82" spans="15:15" x14ac:dyDescent="0.3">
      <c r="O82" s="39"/>
    </row>
    <row r="83" spans="15:15" x14ac:dyDescent="0.3">
      <c r="O83" s="39"/>
    </row>
    <row r="84" spans="15:15" x14ac:dyDescent="0.3">
      <c r="O84" s="39"/>
    </row>
    <row r="85" spans="15:15" x14ac:dyDescent="0.3">
      <c r="O85" s="39"/>
    </row>
    <row r="86" spans="15:15" x14ac:dyDescent="0.3">
      <c r="O86" s="39"/>
    </row>
    <row r="87" spans="15:15" x14ac:dyDescent="0.3">
      <c r="O87" s="39"/>
    </row>
    <row r="88" spans="15:15" x14ac:dyDescent="0.3">
      <c r="O88" s="39"/>
    </row>
    <row r="89" spans="15:15" x14ac:dyDescent="0.3">
      <c r="O89" s="39"/>
    </row>
    <row r="90" spans="15:15" x14ac:dyDescent="0.3">
      <c r="O90" s="39"/>
    </row>
    <row r="91" spans="15:15" x14ac:dyDescent="0.3">
      <c r="O91" s="39"/>
    </row>
    <row r="92" spans="15:15" x14ac:dyDescent="0.3">
      <c r="O92" s="39"/>
    </row>
    <row r="93" spans="15:15" x14ac:dyDescent="0.3">
      <c r="O93" s="39"/>
    </row>
    <row r="94" spans="15:15" x14ac:dyDescent="0.3">
      <c r="O94" s="39"/>
    </row>
    <row r="95" spans="15:15" x14ac:dyDescent="0.3">
      <c r="O95" s="39"/>
    </row>
    <row r="96" spans="15:15" x14ac:dyDescent="0.3">
      <c r="O96" s="39"/>
    </row>
    <row r="97" spans="15:15" x14ac:dyDescent="0.3">
      <c r="O97" s="39"/>
    </row>
    <row r="98" spans="15:15" x14ac:dyDescent="0.3">
      <c r="O98" s="39"/>
    </row>
    <row r="99" spans="15:15" x14ac:dyDescent="0.3">
      <c r="O99" s="39"/>
    </row>
    <row r="100" spans="15:15" x14ac:dyDescent="0.3">
      <c r="O100" s="39"/>
    </row>
    <row r="101" spans="15:15" x14ac:dyDescent="0.3">
      <c r="O101" s="39"/>
    </row>
    <row r="102" spans="15:15" x14ac:dyDescent="0.3">
      <c r="O102" s="39"/>
    </row>
    <row r="103" spans="15:15" x14ac:dyDescent="0.3">
      <c r="O103" s="39"/>
    </row>
    <row r="104" spans="15:15" x14ac:dyDescent="0.3">
      <c r="O104" s="39"/>
    </row>
    <row r="105" spans="15:15" x14ac:dyDescent="0.3">
      <c r="O105" s="39"/>
    </row>
    <row r="106" spans="15:15" x14ac:dyDescent="0.3">
      <c r="O106" s="39"/>
    </row>
    <row r="107" spans="15:15" x14ac:dyDescent="0.3">
      <c r="O107" s="39"/>
    </row>
    <row r="108" spans="15:15" x14ac:dyDescent="0.3">
      <c r="O108" s="39"/>
    </row>
    <row r="109" spans="15:15" x14ac:dyDescent="0.3">
      <c r="O109" s="39"/>
    </row>
    <row r="110" spans="15:15" x14ac:dyDescent="0.3">
      <c r="O110" s="39"/>
    </row>
    <row r="111" spans="15:15" x14ac:dyDescent="0.3">
      <c r="O111" s="39"/>
    </row>
    <row r="112" spans="15:15" x14ac:dyDescent="0.3">
      <c r="O112" s="39"/>
    </row>
    <row r="113" spans="15:15" x14ac:dyDescent="0.3">
      <c r="O113" s="39"/>
    </row>
    <row r="114" spans="15:15" x14ac:dyDescent="0.3">
      <c r="O114" s="39"/>
    </row>
    <row r="115" spans="15:15" x14ac:dyDescent="0.3">
      <c r="O115" s="39"/>
    </row>
    <row r="116" spans="15:15" x14ac:dyDescent="0.3">
      <c r="O116" s="39"/>
    </row>
    <row r="117" spans="15:15" x14ac:dyDescent="0.3">
      <c r="O117" s="39"/>
    </row>
    <row r="118" spans="15:15" x14ac:dyDescent="0.3">
      <c r="O118" s="39"/>
    </row>
    <row r="119" spans="15:15" x14ac:dyDescent="0.3">
      <c r="O119" s="39"/>
    </row>
    <row r="120" spans="15:15" x14ac:dyDescent="0.3">
      <c r="O120" s="39"/>
    </row>
    <row r="121" spans="15:15" x14ac:dyDescent="0.3">
      <c r="O121" s="39"/>
    </row>
    <row r="122" spans="15:15" x14ac:dyDescent="0.3">
      <c r="O122" s="39"/>
    </row>
    <row r="123" spans="15:15" x14ac:dyDescent="0.3">
      <c r="O123" s="39"/>
    </row>
    <row r="124" spans="15:15" x14ac:dyDescent="0.3">
      <c r="O124" s="39"/>
    </row>
    <row r="125" spans="15:15" x14ac:dyDescent="0.3">
      <c r="O125" s="39"/>
    </row>
    <row r="126" spans="15:15" x14ac:dyDescent="0.3">
      <c r="O126" s="39"/>
    </row>
    <row r="127" spans="15:15" x14ac:dyDescent="0.3">
      <c r="O127" s="39"/>
    </row>
    <row r="128" spans="15:15" x14ac:dyDescent="0.3">
      <c r="O128" s="39"/>
    </row>
    <row r="129" spans="15:15" x14ac:dyDescent="0.3">
      <c r="O129" s="39"/>
    </row>
    <row r="130" spans="15:15" x14ac:dyDescent="0.3">
      <c r="O130" s="39"/>
    </row>
  </sheetData>
  <pageMargins left="0.7" right="0.7" top="0.75" bottom="0.75" header="0.3" footer="0.3"/>
  <pageSetup orientation="portrait" horizontalDpi="4294967294" verticalDpi="4294967294" r:id="rId1"/>
  <drawing r:id="rId2"/>
  <tableParts count="2"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"/>
  <sheetViews>
    <sheetView zoomScaleNormal="100" workbookViewId="0"/>
  </sheetViews>
  <sheetFormatPr defaultRowHeight="15" x14ac:dyDescent="0.25"/>
  <cols>
    <col min="1" max="1" width="4.42578125" style="2" customWidth="1"/>
    <col min="2" max="12" width="9.140625" style="2"/>
  </cols>
  <sheetData>
    <row r="2" spans="2:12" ht="16.5" customHeight="1" x14ac:dyDescent="0.25">
      <c r="B2" s="351" t="s">
        <v>475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2:12" ht="30.75" customHeight="1" x14ac:dyDescent="0.25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</sheetData>
  <mergeCells count="1">
    <mergeCell ref="B2:L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"/>
  <sheetViews>
    <sheetView zoomScaleNormal="100" workbookViewId="0">
      <selection activeCell="C25" sqref="C25"/>
    </sheetView>
  </sheetViews>
  <sheetFormatPr defaultRowHeight="15" x14ac:dyDescent="0.25"/>
  <cols>
    <col min="1" max="1" width="3.85546875" customWidth="1"/>
    <col min="2" max="10" width="9.140625" style="2"/>
    <col min="11" max="11" width="2.28515625" style="28" customWidth="1"/>
    <col min="12" max="12" width="7.140625" style="2" customWidth="1"/>
    <col min="13" max="13" width="9.140625" style="2"/>
    <col min="14" max="14" width="18" style="2" customWidth="1"/>
    <col min="15" max="15" width="16.28515625" style="2" customWidth="1"/>
    <col min="16" max="22" width="9.140625" style="2"/>
  </cols>
  <sheetData>
    <row r="1" spans="2:19" ht="16.5" x14ac:dyDescent="0.3">
      <c r="K1" s="39"/>
    </row>
    <row r="2" spans="2:19" ht="16.5" x14ac:dyDescent="0.3">
      <c r="M2" s="288" t="s">
        <v>481</v>
      </c>
    </row>
    <row r="3" spans="2:19" ht="60.75" customHeight="1" x14ac:dyDescent="0.3">
      <c r="B3" s="351" t="s">
        <v>480</v>
      </c>
      <c r="C3" s="351"/>
      <c r="D3" s="351"/>
      <c r="E3" s="351"/>
      <c r="F3" s="351"/>
      <c r="G3" s="351"/>
      <c r="H3" s="351"/>
      <c r="I3" s="351"/>
      <c r="M3" s="2" t="s">
        <v>0</v>
      </c>
      <c r="N3" s="34" t="s">
        <v>478</v>
      </c>
      <c r="O3" s="34" t="s">
        <v>479</v>
      </c>
      <c r="P3" s="34"/>
      <c r="Q3" s="34"/>
      <c r="R3" s="34"/>
      <c r="S3" s="26"/>
    </row>
    <row r="4" spans="2:19" ht="17.25" customHeight="1" x14ac:dyDescent="0.25">
      <c r="M4" s="2">
        <v>2018</v>
      </c>
      <c r="N4" s="296">
        <v>51.235639506393618</v>
      </c>
      <c r="O4" s="296">
        <v>1.7515672931246962</v>
      </c>
    </row>
    <row r="5" spans="2:19" x14ac:dyDescent="0.25">
      <c r="M5" s="2">
        <v>2019</v>
      </c>
      <c r="N5" s="296">
        <v>50.085896386249637</v>
      </c>
      <c r="O5" s="296">
        <v>0.97754175944701427</v>
      </c>
    </row>
    <row r="6" spans="2:19" x14ac:dyDescent="0.25">
      <c r="M6" s="2">
        <v>2020</v>
      </c>
      <c r="N6" s="296">
        <v>63.476258231461003</v>
      </c>
      <c r="O6" s="296">
        <v>5.4029424566760298</v>
      </c>
    </row>
    <row r="7" spans="2:19" x14ac:dyDescent="0.25">
      <c r="M7" s="309">
        <v>2021</v>
      </c>
      <c r="N7" s="310">
        <v>62.299070370467071</v>
      </c>
      <c r="O7" s="310">
        <v>4.6331295036140752</v>
      </c>
    </row>
    <row r="8" spans="2:19" x14ac:dyDescent="0.25">
      <c r="M8" s="309">
        <v>2022</v>
      </c>
      <c r="N8" s="310">
        <v>61.530749625836457</v>
      </c>
      <c r="O8" s="310">
        <v>3.1</v>
      </c>
    </row>
    <row r="9" spans="2:19" x14ac:dyDescent="0.25">
      <c r="M9" s="309">
        <v>2023</v>
      </c>
      <c r="N9" s="310">
        <v>59.199870142868427</v>
      </c>
      <c r="O9" s="310">
        <v>3</v>
      </c>
    </row>
    <row r="10" spans="2:19" x14ac:dyDescent="0.25">
      <c r="M10" s="309">
        <v>2024</v>
      </c>
      <c r="N10" s="310">
        <v>56.791337612384439</v>
      </c>
      <c r="O10" s="310">
        <v>2.8</v>
      </c>
    </row>
    <row r="11" spans="2:19" x14ac:dyDescent="0.25">
      <c r="M11" s="309">
        <v>2025</v>
      </c>
      <c r="N11" s="310">
        <v>54.351875840149368</v>
      </c>
      <c r="O11" s="310">
        <v>2.5</v>
      </c>
    </row>
    <row r="12" spans="2:19" x14ac:dyDescent="0.25">
      <c r="M12" s="309">
        <v>2026</v>
      </c>
      <c r="N12" s="310">
        <v>52.144390676734496</v>
      </c>
      <c r="O12" s="310">
        <v>2.5</v>
      </c>
    </row>
    <row r="20" spans="2:2" x14ac:dyDescent="0.25">
      <c r="B20" s="140" t="s">
        <v>484</v>
      </c>
    </row>
  </sheetData>
  <mergeCells count="1">
    <mergeCell ref="B3:I3"/>
  </mergeCells>
  <pageMargins left="0.7" right="0.7" top="0.75" bottom="0.75" header="0.3" footer="0.3"/>
  <pageSetup orientation="portrait" horizontalDpi="4294967294" verticalDpi="4294967294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"/>
  <sheetViews>
    <sheetView zoomScaleNormal="100" workbookViewId="0">
      <selection activeCell="G26" sqref="G26"/>
    </sheetView>
  </sheetViews>
  <sheetFormatPr defaultRowHeight="15" x14ac:dyDescent="0.25"/>
  <cols>
    <col min="1" max="1" width="6.140625" style="1" customWidth="1"/>
    <col min="2" max="15" width="9.140625" style="1"/>
    <col min="16" max="16" width="3" style="304" customWidth="1"/>
    <col min="17" max="18" width="9.140625" style="1"/>
    <col min="19" max="19" width="14.42578125" style="1" customWidth="1"/>
    <col min="20" max="20" width="13.85546875" style="1" customWidth="1"/>
    <col min="21" max="21" width="9.140625" style="1"/>
    <col min="22" max="22" width="31" style="1" customWidth="1"/>
    <col min="23" max="34" width="9.140625" style="1"/>
  </cols>
  <sheetData>
    <row r="3" spans="2:29" ht="16.5" x14ac:dyDescent="0.25">
      <c r="B3" s="293" t="s">
        <v>487</v>
      </c>
      <c r="R3" s="294" t="s">
        <v>488</v>
      </c>
    </row>
    <row r="5" spans="2:29" ht="46.5" customHeight="1" x14ac:dyDescent="0.25">
      <c r="R5" s="2" t="s">
        <v>0</v>
      </c>
      <c r="S5" s="26" t="s">
        <v>485</v>
      </c>
      <c r="T5" s="26" t="s">
        <v>486</v>
      </c>
      <c r="V5" s="2" t="s">
        <v>0</v>
      </c>
      <c r="W5" s="2" t="s">
        <v>60</v>
      </c>
      <c r="X5" s="2" t="s">
        <v>489</v>
      </c>
      <c r="Y5" s="2" t="s">
        <v>490</v>
      </c>
      <c r="Z5" s="2" t="s">
        <v>491</v>
      </c>
      <c r="AA5" s="2" t="s">
        <v>492</v>
      </c>
      <c r="AB5" s="2" t="s">
        <v>493</v>
      </c>
      <c r="AC5" s="2" t="s">
        <v>494</v>
      </c>
    </row>
    <row r="6" spans="2:29" x14ac:dyDescent="0.25">
      <c r="R6" s="2">
        <v>2020</v>
      </c>
      <c r="S6" s="296">
        <v>1385.2054762</v>
      </c>
      <c r="T6" s="296">
        <v>22.408294171143979</v>
      </c>
      <c r="V6" s="2" t="s">
        <v>495</v>
      </c>
      <c r="W6" s="2">
        <v>24.3</v>
      </c>
      <c r="X6" s="2">
        <v>22.4</v>
      </c>
      <c r="Y6" s="2">
        <v>20.5</v>
      </c>
      <c r="Z6" s="2">
        <v>20.3</v>
      </c>
      <c r="AA6" s="2">
        <v>20.399999999999999</v>
      </c>
      <c r="AB6" s="2">
        <v>20.3</v>
      </c>
      <c r="AC6" s="2">
        <v>20.2</v>
      </c>
    </row>
    <row r="7" spans="2:29" x14ac:dyDescent="0.25">
      <c r="R7" s="2">
        <v>2021</v>
      </c>
      <c r="S7" s="296">
        <v>1540.4571544838022</v>
      </c>
      <c r="T7" s="296">
        <v>22.389740321190217</v>
      </c>
      <c r="V7" s="2" t="s">
        <v>496</v>
      </c>
      <c r="W7" s="2">
        <v>3.7</v>
      </c>
      <c r="X7" s="2">
        <v>2.9</v>
      </c>
      <c r="Y7" s="2">
        <v>4.3</v>
      </c>
      <c r="Z7" s="2">
        <v>4.4000000000000004</v>
      </c>
      <c r="AA7" s="2">
        <v>4.8</v>
      </c>
      <c r="AB7" s="2">
        <v>5.3</v>
      </c>
      <c r="AC7" s="2">
        <v>6.1</v>
      </c>
    </row>
    <row r="8" spans="2:29" x14ac:dyDescent="0.25">
      <c r="R8" s="2">
        <v>2022</v>
      </c>
      <c r="S8" s="296">
        <v>1803.342002316341</v>
      </c>
      <c r="T8" s="296">
        <v>23.396795321153689</v>
      </c>
    </row>
    <row r="9" spans="2:29" x14ac:dyDescent="0.25">
      <c r="R9" s="2">
        <v>2023</v>
      </c>
      <c r="S9" s="296">
        <v>2054.2731555501196</v>
      </c>
      <c r="T9" s="296">
        <v>23.928925321153752</v>
      </c>
    </row>
    <row r="10" spans="2:29" x14ac:dyDescent="0.25">
      <c r="R10" s="2">
        <v>2024</v>
      </c>
      <c r="S10" s="296">
        <v>2358.3744079464323</v>
      </c>
      <c r="T10" s="296">
        <v>24.687105321153751</v>
      </c>
    </row>
    <row r="11" spans="2:29" x14ac:dyDescent="0.25">
      <c r="R11" s="2">
        <v>2025</v>
      </c>
      <c r="S11" s="296">
        <v>2688.1240816603099</v>
      </c>
      <c r="T11" s="296">
        <v>25.287105321153756</v>
      </c>
    </row>
    <row r="12" spans="2:29" x14ac:dyDescent="0.25">
      <c r="R12" s="2">
        <v>2026</v>
      </c>
      <c r="S12" s="296">
        <v>3062.2547989593299</v>
      </c>
      <c r="T12" s="296">
        <v>25.887105321153758</v>
      </c>
    </row>
    <row r="20" spans="2:2" x14ac:dyDescent="0.25">
      <c r="B20" s="140" t="s">
        <v>497</v>
      </c>
    </row>
  </sheetData>
  <pageMargins left="0.7" right="0.7" top="0.75" bottom="0.75" header="0.3" footer="0.3"/>
  <pageSetup orientation="portrait" horizontalDpi="4294967294" verticalDpi="4294967294" r:id="rId1"/>
  <drawing r:id="rId2"/>
  <tableParts count="2"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showGridLines="0" workbookViewId="0"/>
  </sheetViews>
  <sheetFormatPr defaultRowHeight="16.5" x14ac:dyDescent="0.3"/>
  <cols>
    <col min="1" max="1" width="4.85546875" style="48" customWidth="1"/>
    <col min="2" max="2" width="11.42578125" style="48" customWidth="1"/>
    <col min="3" max="3" width="12.5703125" style="48" customWidth="1"/>
    <col min="4" max="4" width="14.140625" style="48" customWidth="1"/>
    <col min="5" max="5" width="12.42578125" style="48" customWidth="1"/>
    <col min="6" max="7" width="9.140625" style="48"/>
    <col min="8" max="8" width="12" style="48" customWidth="1"/>
    <col min="9" max="9" width="9.140625" style="48"/>
    <col min="10" max="10" width="4.28515625" style="48" customWidth="1"/>
    <col min="11" max="11" width="1.85546875" style="39" customWidth="1"/>
    <col min="12" max="12" width="4.28515625" style="48" customWidth="1"/>
    <col min="13" max="13" width="15.140625" style="48" bestFit="1" customWidth="1"/>
    <col min="14" max="14" width="10.42578125" style="48" customWidth="1"/>
    <col min="15" max="15" width="11.42578125" style="48" customWidth="1"/>
    <col min="16" max="16" width="12.7109375" style="48" customWidth="1"/>
    <col min="17" max="17" width="13.5703125" style="48" customWidth="1"/>
    <col min="18" max="18" width="12.28515625" style="48" customWidth="1"/>
    <col min="19" max="19" width="13" style="48" customWidth="1"/>
    <col min="20" max="16384" width="9.140625" style="48"/>
  </cols>
  <sheetData>
    <row r="2" spans="2:19" ht="17.25" x14ac:dyDescent="0.3">
      <c r="B2" s="347" t="s">
        <v>310</v>
      </c>
      <c r="C2" s="347"/>
      <c r="D2" s="347"/>
      <c r="E2" s="347"/>
      <c r="F2" s="347"/>
      <c r="G2" s="347"/>
      <c r="H2" s="347"/>
      <c r="I2" s="347"/>
      <c r="M2" s="343" t="s">
        <v>317</v>
      </c>
      <c r="N2" s="343"/>
      <c r="O2" s="343"/>
      <c r="P2" s="343"/>
      <c r="Q2" s="343"/>
      <c r="R2" s="343"/>
      <c r="S2" s="343"/>
    </row>
    <row r="3" spans="2:19" ht="12.75" customHeight="1" x14ac:dyDescent="0.3">
      <c r="K3" s="169"/>
    </row>
    <row r="4" spans="2:19" ht="33" x14ac:dyDescent="0.3">
      <c r="K4" s="169"/>
      <c r="M4" s="47"/>
      <c r="N4" s="187" t="s">
        <v>89</v>
      </c>
      <c r="O4" s="187" t="s">
        <v>85</v>
      </c>
      <c r="P4" s="187" t="s">
        <v>81</v>
      </c>
      <c r="Q4" s="187" t="s">
        <v>311</v>
      </c>
      <c r="R4" s="187" t="s">
        <v>83</v>
      </c>
      <c r="S4" s="187" t="s">
        <v>84</v>
      </c>
    </row>
    <row r="5" spans="2:19" x14ac:dyDescent="0.3">
      <c r="K5" s="169"/>
      <c r="M5" s="190" t="s">
        <v>312</v>
      </c>
      <c r="N5" s="189">
        <v>4.194586996779222</v>
      </c>
      <c r="O5" s="189">
        <v>0.10513439319595831</v>
      </c>
      <c r="P5" s="189">
        <v>0.61375152498404462</v>
      </c>
      <c r="Q5" s="189">
        <v>0.28597042474452383</v>
      </c>
      <c r="R5" s="189">
        <v>-0.52656625296272364</v>
      </c>
      <c r="S5" s="189">
        <v>3.7162969068174192</v>
      </c>
    </row>
    <row r="6" spans="2:19" x14ac:dyDescent="0.3">
      <c r="K6" s="169"/>
      <c r="M6" s="190" t="s">
        <v>313</v>
      </c>
      <c r="N6" s="189">
        <v>-5.5156153028410131</v>
      </c>
      <c r="O6" s="189">
        <v>-1.3395221221487805</v>
      </c>
      <c r="P6" s="189">
        <v>-0.31986461436202185</v>
      </c>
      <c r="Q6" s="189">
        <v>0.13849542858424765</v>
      </c>
      <c r="R6" s="189">
        <v>-1.4600274442612291</v>
      </c>
      <c r="S6" s="189">
        <v>-2.5346965506532286</v>
      </c>
    </row>
    <row r="7" spans="2:19" x14ac:dyDescent="0.3">
      <c r="K7" s="169"/>
      <c r="M7" s="191" t="s">
        <v>314</v>
      </c>
      <c r="N7" s="189">
        <v>-6.8648759634834144</v>
      </c>
      <c r="O7" s="189">
        <v>-1.2439671159377241</v>
      </c>
      <c r="P7" s="189">
        <v>-0.3814651100430656</v>
      </c>
      <c r="Q7" s="189">
        <v>-0.19233652712748164</v>
      </c>
      <c r="R7" s="189">
        <v>-1.104763552087904</v>
      </c>
      <c r="S7" s="189">
        <v>-3.9423436582872395</v>
      </c>
    </row>
    <row r="8" spans="2:19" x14ac:dyDescent="0.3">
      <c r="K8" s="169"/>
      <c r="M8" s="190" t="s">
        <v>315</v>
      </c>
      <c r="N8" s="189">
        <v>-7.4254086121228227</v>
      </c>
      <c r="O8" s="189">
        <v>-1.1492890620555209</v>
      </c>
      <c r="P8" s="189">
        <v>-0.31349257135824771</v>
      </c>
      <c r="Q8" s="189">
        <v>-0.47428700859768752</v>
      </c>
      <c r="R8" s="189">
        <v>-0.42846070196442121</v>
      </c>
      <c r="S8" s="189">
        <v>-5.0598792681469451</v>
      </c>
    </row>
    <row r="9" spans="2:19" x14ac:dyDescent="0.3">
      <c r="K9" s="169"/>
      <c r="M9" s="190" t="s">
        <v>316</v>
      </c>
      <c r="N9" s="189">
        <v>-3.3288918500413729</v>
      </c>
      <c r="O9" s="189">
        <v>-0.60592835516953336</v>
      </c>
      <c r="P9" s="189">
        <v>-0.7230658472213114</v>
      </c>
      <c r="Q9" s="189">
        <v>6.5639350520146272E-2</v>
      </c>
      <c r="R9" s="189">
        <v>0.11699841571084424</v>
      </c>
      <c r="S9" s="189">
        <v>-2.1825354138815189</v>
      </c>
    </row>
    <row r="10" spans="2:19" x14ac:dyDescent="0.3">
      <c r="K10" s="169"/>
    </row>
    <row r="11" spans="2:19" x14ac:dyDescent="0.3">
      <c r="K11" s="169"/>
    </row>
    <row r="12" spans="2:19" x14ac:dyDescent="0.3">
      <c r="K12" s="169"/>
    </row>
    <row r="13" spans="2:19" x14ac:dyDescent="0.3">
      <c r="K13" s="169"/>
    </row>
    <row r="14" spans="2:19" x14ac:dyDescent="0.3">
      <c r="K14" s="169"/>
    </row>
    <row r="15" spans="2:19" x14ac:dyDescent="0.3">
      <c r="K15" s="169"/>
    </row>
    <row r="16" spans="2:19" x14ac:dyDescent="0.3">
      <c r="K16" s="169"/>
    </row>
    <row r="17" spans="2:11" x14ac:dyDescent="0.3">
      <c r="K17" s="169"/>
    </row>
    <row r="18" spans="2:11" ht="7.5" customHeight="1" x14ac:dyDescent="0.3"/>
    <row r="19" spans="2:11" x14ac:dyDescent="0.3">
      <c r="B19" s="63" t="s">
        <v>318</v>
      </c>
    </row>
  </sheetData>
  <mergeCells count="2">
    <mergeCell ref="B2:I2"/>
    <mergeCell ref="M2:S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workbookViewId="0"/>
  </sheetViews>
  <sheetFormatPr defaultRowHeight="16.5" x14ac:dyDescent="0.3"/>
  <cols>
    <col min="1" max="1" width="5.140625" style="48" customWidth="1"/>
    <col min="2" max="2" width="13.140625" style="48" customWidth="1"/>
    <col min="3" max="3" width="16.42578125" style="48" customWidth="1"/>
    <col min="4" max="4" width="15.140625" style="48" customWidth="1"/>
    <col min="5" max="5" width="14.28515625" style="48" customWidth="1"/>
    <col min="6" max="6" width="13.42578125" style="48" customWidth="1"/>
    <col min="7" max="7" width="12.42578125" style="48" customWidth="1"/>
    <col min="8" max="8" width="13" style="48" customWidth="1"/>
    <col min="9" max="9" width="9.140625" style="48"/>
    <col min="10" max="10" width="4" style="48" customWidth="1"/>
    <col min="11" max="11" width="1.85546875" style="39" customWidth="1"/>
    <col min="12" max="12" width="4.28515625" style="48" customWidth="1"/>
    <col min="13" max="13" width="16.140625" style="48" customWidth="1"/>
    <col min="14" max="14" width="11" style="48" customWidth="1"/>
    <col min="15" max="15" width="14.85546875" style="48" customWidth="1"/>
    <col min="16" max="16" width="17.5703125" style="48" customWidth="1"/>
    <col min="17" max="17" width="16.5703125" style="48" customWidth="1"/>
    <col min="18" max="18" width="13.28515625" style="48" customWidth="1"/>
    <col min="19" max="16384" width="9.140625" style="48"/>
  </cols>
  <sheetData>
    <row r="2" spans="2:18" ht="17.25" x14ac:dyDescent="0.3">
      <c r="B2" s="347" t="s">
        <v>319</v>
      </c>
      <c r="C2" s="347"/>
      <c r="D2" s="347"/>
      <c r="E2" s="347"/>
      <c r="F2" s="347"/>
      <c r="G2" s="347"/>
      <c r="H2" s="347"/>
      <c r="I2" s="347"/>
      <c r="M2" s="343" t="s">
        <v>322</v>
      </c>
      <c r="N2" s="343"/>
      <c r="O2" s="343"/>
      <c r="P2" s="343"/>
      <c r="Q2" s="343"/>
      <c r="R2" s="343"/>
    </row>
    <row r="3" spans="2:18" x14ac:dyDescent="0.3">
      <c r="K3" s="169"/>
    </row>
    <row r="4" spans="2:18" ht="66" x14ac:dyDescent="0.3">
      <c r="K4" s="169"/>
      <c r="M4" s="47"/>
      <c r="N4" s="187" t="s">
        <v>89</v>
      </c>
      <c r="O4" s="187" t="s">
        <v>78</v>
      </c>
      <c r="P4" s="187" t="s">
        <v>320</v>
      </c>
      <c r="Q4" s="187" t="s">
        <v>95</v>
      </c>
      <c r="R4" s="187" t="s">
        <v>321</v>
      </c>
    </row>
    <row r="5" spans="2:18" x14ac:dyDescent="0.3">
      <c r="K5" s="169"/>
      <c r="M5" s="191" t="s">
        <v>312</v>
      </c>
      <c r="N5" s="188">
        <v>4.2016806722689211</v>
      </c>
      <c r="O5" s="188">
        <v>1.9182532030876893</v>
      </c>
      <c r="P5" s="188">
        <v>-0.81570423869976305</v>
      </c>
      <c r="Q5" s="188">
        <v>4.2554870673089269</v>
      </c>
      <c r="R5" s="188">
        <v>-1.1563553594279323</v>
      </c>
    </row>
    <row r="6" spans="2:18" x14ac:dyDescent="0.3">
      <c r="K6" s="169"/>
      <c r="M6" s="191" t="s">
        <v>313</v>
      </c>
      <c r="N6" s="188">
        <v>-5.5159296243461853</v>
      </c>
      <c r="O6" s="188">
        <v>-6.7118940924474257</v>
      </c>
      <c r="P6" s="188">
        <v>-2.4230908925865666</v>
      </c>
      <c r="Q6" s="188">
        <v>4.026472846402525</v>
      </c>
      <c r="R6" s="188">
        <v>-0.40741748571471792</v>
      </c>
    </row>
    <row r="7" spans="2:18" x14ac:dyDescent="0.3">
      <c r="K7" s="169"/>
      <c r="M7" s="191" t="s">
        <v>314</v>
      </c>
      <c r="N7" s="188">
        <v>-6.8698060941828345</v>
      </c>
      <c r="O7" s="188">
        <v>-6.7161879233366655</v>
      </c>
      <c r="P7" s="188">
        <v>-1.9066487214759491</v>
      </c>
      <c r="Q7" s="188">
        <v>1.5778759157337081</v>
      </c>
      <c r="R7" s="188">
        <v>0.17515463489607197</v>
      </c>
    </row>
    <row r="8" spans="2:18" x14ac:dyDescent="0.3">
      <c r="K8" s="169"/>
      <c r="M8" s="191" t="s">
        <v>315</v>
      </c>
      <c r="N8" s="188">
        <v>-7.4315265274851612</v>
      </c>
      <c r="O8" s="188">
        <v>-9.6621603376249023</v>
      </c>
      <c r="P8" s="188">
        <v>-1.3615586733604275</v>
      </c>
      <c r="Q8" s="188">
        <v>3.9349455892546317</v>
      </c>
      <c r="R8" s="188">
        <v>-0.34275310575446305</v>
      </c>
    </row>
    <row r="9" spans="2:18" x14ac:dyDescent="0.3">
      <c r="K9" s="169"/>
      <c r="M9" s="191" t="s">
        <v>316</v>
      </c>
      <c r="N9" s="188">
        <v>-3.3266129032257936</v>
      </c>
      <c r="O9" s="188">
        <v>-1.051751056489413</v>
      </c>
      <c r="P9" s="188">
        <v>0.44598242734524018</v>
      </c>
      <c r="Q9" s="188">
        <v>2.0699447743344273</v>
      </c>
      <c r="R9" s="188">
        <v>-4.7907890484160482</v>
      </c>
    </row>
    <row r="10" spans="2:18" x14ac:dyDescent="0.3">
      <c r="K10" s="169"/>
    </row>
    <row r="11" spans="2:18" x14ac:dyDescent="0.3">
      <c r="K11" s="169"/>
    </row>
    <row r="12" spans="2:18" x14ac:dyDescent="0.3">
      <c r="K12" s="169"/>
    </row>
    <row r="13" spans="2:18" x14ac:dyDescent="0.3">
      <c r="K13" s="169"/>
    </row>
    <row r="14" spans="2:18" x14ac:dyDescent="0.3">
      <c r="K14" s="169"/>
    </row>
    <row r="15" spans="2:18" x14ac:dyDescent="0.3">
      <c r="K15" s="169"/>
    </row>
    <row r="16" spans="2:18" x14ac:dyDescent="0.3">
      <c r="K16" s="169"/>
    </row>
    <row r="17" spans="2:11" x14ac:dyDescent="0.3">
      <c r="K17" s="169"/>
    </row>
    <row r="18" spans="2:11" x14ac:dyDescent="0.3">
      <c r="B18" s="63" t="s">
        <v>96</v>
      </c>
    </row>
  </sheetData>
  <mergeCells count="2">
    <mergeCell ref="B2:I2"/>
    <mergeCell ref="M2:R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"/>
  <sheetViews>
    <sheetView showGridLines="0" workbookViewId="0"/>
  </sheetViews>
  <sheetFormatPr defaultRowHeight="16.5" x14ac:dyDescent="0.3"/>
  <cols>
    <col min="1" max="1" width="3.28515625" style="48" customWidth="1"/>
    <col min="2" max="6" width="9.140625" style="48"/>
    <col min="7" max="7" width="9.140625" style="48" customWidth="1"/>
    <col min="8" max="9" width="9.140625" style="48"/>
    <col min="10" max="10" width="11.42578125" style="48" customWidth="1"/>
    <col min="11" max="11" width="2.28515625" style="193" customWidth="1"/>
    <col min="12" max="12" width="4.42578125" style="168" customWidth="1"/>
    <col min="13" max="13" width="24.42578125" style="173" customWidth="1"/>
    <col min="14" max="14" width="10.7109375" style="48" customWidth="1"/>
    <col min="15" max="15" width="24.85546875" style="185" customWidth="1"/>
    <col min="16" max="16" width="25" style="185" customWidth="1"/>
    <col min="17" max="19" width="20.28515625" style="185" customWidth="1"/>
    <col min="20" max="16384" width="9.140625" style="48"/>
  </cols>
  <sheetData>
    <row r="2" spans="2:19" ht="34.15" customHeight="1" x14ac:dyDescent="0.3">
      <c r="B2" s="352" t="s">
        <v>324</v>
      </c>
      <c r="C2" s="352"/>
      <c r="D2" s="352"/>
      <c r="E2" s="352"/>
      <c r="F2" s="352"/>
      <c r="G2" s="352"/>
      <c r="H2" s="352"/>
      <c r="I2" s="352"/>
      <c r="J2" s="352"/>
      <c r="M2" s="354" t="s">
        <v>323</v>
      </c>
      <c r="N2" s="354"/>
      <c r="O2" s="354"/>
      <c r="P2" s="354"/>
      <c r="Q2" s="354"/>
      <c r="R2" s="354"/>
      <c r="S2" s="354"/>
    </row>
    <row r="3" spans="2:19" ht="17.25" x14ac:dyDescent="0.3">
      <c r="M3" s="64" t="s">
        <v>0</v>
      </c>
      <c r="N3" s="64" t="s">
        <v>102</v>
      </c>
      <c r="O3" s="64" t="s">
        <v>90</v>
      </c>
      <c r="P3" s="64" t="s">
        <v>103</v>
      </c>
      <c r="Q3" s="64" t="s">
        <v>92</v>
      </c>
      <c r="R3" s="64" t="s">
        <v>93</v>
      </c>
      <c r="S3" s="64" t="s">
        <v>104</v>
      </c>
    </row>
    <row r="4" spans="2:19" ht="17.25" x14ac:dyDescent="0.3">
      <c r="M4" s="192" t="s">
        <v>51</v>
      </c>
      <c r="N4" s="171">
        <v>-8.421859138140988</v>
      </c>
      <c r="O4" s="171">
        <v>-10.799999999999997</v>
      </c>
      <c r="P4" s="171" t="s">
        <v>76</v>
      </c>
      <c r="Q4" s="171">
        <v>0.79999999999999716</v>
      </c>
      <c r="R4" s="171">
        <v>-12.599999999999994</v>
      </c>
      <c r="S4" s="171">
        <v>-14.200000000000003</v>
      </c>
    </row>
    <row r="5" spans="2:19" ht="17.25" x14ac:dyDescent="0.3">
      <c r="M5" s="192" t="s">
        <v>98</v>
      </c>
      <c r="N5" s="171">
        <v>-7.3041081778423944</v>
      </c>
      <c r="O5" s="171">
        <v>-7.9000000000000057</v>
      </c>
      <c r="P5" s="171" t="s">
        <v>76</v>
      </c>
      <c r="Q5" s="171">
        <v>1</v>
      </c>
      <c r="R5" s="171">
        <v>-12.5</v>
      </c>
      <c r="S5" s="171">
        <v>-10.846408716233185</v>
      </c>
    </row>
    <row r="6" spans="2:19" ht="17.25" x14ac:dyDescent="0.3">
      <c r="M6" s="192" t="s">
        <v>99</v>
      </c>
      <c r="N6" s="171">
        <v>-3.4808321102379125</v>
      </c>
      <c r="O6" s="171">
        <v>-3.9000000000000057</v>
      </c>
      <c r="P6" s="171">
        <v>-1</v>
      </c>
      <c r="Q6" s="171">
        <v>4.7000000000000028</v>
      </c>
      <c r="R6" s="171">
        <v>-8.0999999999999943</v>
      </c>
      <c r="S6" s="171">
        <v>-5.5999999999999943</v>
      </c>
    </row>
    <row r="7" spans="2:19" ht="17.25" x14ac:dyDescent="0.3">
      <c r="M7" s="192" t="s">
        <v>100</v>
      </c>
      <c r="N7" s="171">
        <v>2.6251520430518553</v>
      </c>
      <c r="O7" s="171">
        <v>0.90000000000000568</v>
      </c>
      <c r="P7" s="171" t="s">
        <v>76</v>
      </c>
      <c r="Q7" s="171">
        <v>20.299999999999997</v>
      </c>
      <c r="R7" s="171">
        <v>-2.9000000000000057</v>
      </c>
      <c r="S7" s="171">
        <v>4.7999999999999972</v>
      </c>
    </row>
    <row r="8" spans="2:19" ht="17.25" x14ac:dyDescent="0.3">
      <c r="M8" s="192" t="s">
        <v>101</v>
      </c>
      <c r="N8" s="171">
        <v>4.2999999999999972</v>
      </c>
      <c r="O8" s="171">
        <v>2.2999999999999972</v>
      </c>
      <c r="P8" s="171" t="s">
        <v>76</v>
      </c>
      <c r="Q8" s="171">
        <v>14.299999999999997</v>
      </c>
      <c r="R8" s="171">
        <v>0.90000000000000568</v>
      </c>
      <c r="S8" s="171">
        <v>7.4000000000000057</v>
      </c>
    </row>
    <row r="10" spans="2:19" ht="14.45" customHeight="1" x14ac:dyDescent="0.3">
      <c r="M10" s="353" t="s">
        <v>106</v>
      </c>
      <c r="N10" s="353"/>
      <c r="O10" s="353"/>
      <c r="P10" s="353"/>
      <c r="Q10" s="353"/>
      <c r="R10" s="353"/>
      <c r="S10" s="353"/>
    </row>
    <row r="11" spans="2:19" x14ac:dyDescent="0.3">
      <c r="M11" s="353"/>
      <c r="N11" s="353"/>
      <c r="O11" s="353"/>
      <c r="P11" s="353"/>
      <c r="Q11" s="353"/>
      <c r="R11" s="353"/>
      <c r="S11" s="353"/>
    </row>
    <row r="12" spans="2:19" ht="14.45" customHeight="1" x14ac:dyDescent="0.3">
      <c r="M12" s="353"/>
      <c r="N12" s="353"/>
      <c r="O12" s="353"/>
      <c r="P12" s="353"/>
      <c r="Q12" s="353"/>
      <c r="R12" s="353"/>
      <c r="S12" s="353"/>
    </row>
    <row r="13" spans="2:19" x14ac:dyDescent="0.3">
      <c r="M13" s="353"/>
      <c r="N13" s="353"/>
      <c r="O13" s="353"/>
      <c r="P13" s="353"/>
      <c r="Q13" s="353"/>
      <c r="R13" s="353"/>
      <c r="S13" s="353"/>
    </row>
    <row r="14" spans="2:19" x14ac:dyDescent="0.3">
      <c r="M14" s="194"/>
      <c r="N14" s="195"/>
      <c r="O14" s="195"/>
      <c r="P14" s="195"/>
      <c r="Q14" s="195"/>
      <c r="R14" s="195"/>
      <c r="S14" s="195"/>
    </row>
    <row r="16" spans="2:19" ht="22.5" customHeight="1" x14ac:dyDescent="0.3">
      <c r="B16" s="63" t="s">
        <v>105</v>
      </c>
    </row>
  </sheetData>
  <mergeCells count="3">
    <mergeCell ref="B2:J2"/>
    <mergeCell ref="M10:S13"/>
    <mergeCell ref="M2:S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"/>
  <sheetViews>
    <sheetView showGridLines="0" workbookViewId="0"/>
  </sheetViews>
  <sheetFormatPr defaultColWidth="8.85546875" defaultRowHeight="13.5" x14ac:dyDescent="0.25"/>
  <cols>
    <col min="1" max="1" width="3.7109375" style="41" customWidth="1"/>
    <col min="2" max="10" width="8.85546875" style="41"/>
    <col min="11" max="11" width="4.28515625" style="41" customWidth="1"/>
    <col min="12" max="12" width="1.85546875" style="42" customWidth="1"/>
    <col min="13" max="13" width="3.7109375" style="197" customWidth="1"/>
    <col min="14" max="14" width="15" style="41" customWidth="1"/>
    <col min="15" max="15" width="16.7109375" style="41" customWidth="1"/>
    <col min="16" max="16" width="23.28515625" style="41" customWidth="1"/>
    <col min="17" max="18" width="22" style="41" customWidth="1"/>
    <col min="19" max="19" width="18.7109375" style="41" customWidth="1"/>
    <col min="20" max="16384" width="8.85546875" style="41"/>
  </cols>
  <sheetData>
    <row r="2" spans="2:19" ht="42.75" customHeight="1" x14ac:dyDescent="0.25">
      <c r="B2" s="352" t="s">
        <v>325</v>
      </c>
      <c r="C2" s="352"/>
      <c r="D2" s="352"/>
      <c r="E2" s="352"/>
      <c r="F2" s="352"/>
      <c r="G2" s="352"/>
      <c r="H2" s="352"/>
      <c r="I2" s="352"/>
      <c r="J2" s="352"/>
      <c r="K2" s="110"/>
      <c r="N2" s="354" t="s">
        <v>212</v>
      </c>
      <c r="O2" s="354"/>
      <c r="P2" s="354"/>
      <c r="Q2" s="354"/>
      <c r="R2" s="354"/>
      <c r="S2" s="354"/>
    </row>
    <row r="3" spans="2:19" ht="17.25" x14ac:dyDescent="0.25">
      <c r="N3" s="65" t="s">
        <v>0</v>
      </c>
      <c r="O3" s="64" t="s">
        <v>102</v>
      </c>
      <c r="P3" s="64" t="s">
        <v>81</v>
      </c>
      <c r="Q3" s="64" t="s">
        <v>83</v>
      </c>
      <c r="R3" s="64" t="s">
        <v>84</v>
      </c>
      <c r="S3" s="64" t="s">
        <v>107</v>
      </c>
    </row>
    <row r="4" spans="2:19" ht="17.25" x14ac:dyDescent="0.25">
      <c r="N4" s="196" t="s">
        <v>51</v>
      </c>
      <c r="O4" s="171">
        <v>-8.421859138140988</v>
      </c>
      <c r="P4" s="171">
        <v>-10.799999999999997</v>
      </c>
      <c r="Q4" s="171">
        <v>0.79999999999999716</v>
      </c>
      <c r="R4" s="171">
        <v>-12.599999999999994</v>
      </c>
      <c r="S4" s="171">
        <v>-14.200000000000003</v>
      </c>
    </row>
    <row r="5" spans="2:19" ht="17.25" x14ac:dyDescent="0.25">
      <c r="N5" s="196" t="s">
        <v>52</v>
      </c>
      <c r="O5" s="171">
        <v>-6.2843529067803416</v>
      </c>
      <c r="P5" s="171">
        <v>-5.0999999999999943</v>
      </c>
      <c r="Q5" s="171">
        <v>1.0999999999999943</v>
      </c>
      <c r="R5" s="171">
        <v>-12.400000000000006</v>
      </c>
      <c r="S5" s="171">
        <v>-7.7999999999999972</v>
      </c>
    </row>
    <row r="6" spans="2:19" ht="17.25" x14ac:dyDescent="0.25">
      <c r="N6" s="196" t="s">
        <v>53</v>
      </c>
      <c r="O6" s="171">
        <v>3.9110986294381718</v>
      </c>
      <c r="P6" s="171">
        <v>3.7999999999999972</v>
      </c>
      <c r="Q6" s="171">
        <v>10.799999999999997</v>
      </c>
      <c r="R6" s="171">
        <v>0.90000000000000568</v>
      </c>
      <c r="S6" s="171">
        <v>4.5999999999999943</v>
      </c>
    </row>
    <row r="7" spans="2:19" ht="17.25" x14ac:dyDescent="0.25">
      <c r="N7" s="196" t="s">
        <v>54</v>
      </c>
      <c r="O7" s="171">
        <v>23.20037363697358</v>
      </c>
      <c r="P7" s="171">
        <v>16.900000000000006</v>
      </c>
      <c r="Q7" s="171">
        <v>87.699999999999989</v>
      </c>
      <c r="R7" s="171">
        <v>15.400000000000006</v>
      </c>
      <c r="S7" s="171">
        <v>47.800000000000011</v>
      </c>
    </row>
    <row r="8" spans="2:19" ht="17.25" x14ac:dyDescent="0.25">
      <c r="N8" s="196" t="s">
        <v>55</v>
      </c>
      <c r="O8" s="171">
        <v>10.900000000000006</v>
      </c>
      <c r="P8" s="171">
        <v>7.9000000000000057</v>
      </c>
      <c r="Q8" s="171">
        <v>0.5</v>
      </c>
      <c r="R8" s="171">
        <v>17.299999999999997</v>
      </c>
      <c r="S8" s="171">
        <v>17.599999999999994</v>
      </c>
    </row>
    <row r="9" spans="2:19" x14ac:dyDescent="0.25">
      <c r="O9" s="104"/>
      <c r="P9" s="104"/>
      <c r="Q9" s="104"/>
      <c r="R9" s="104"/>
      <c r="S9" s="104"/>
    </row>
    <row r="16" spans="2:19" x14ac:dyDescent="0.25">
      <c r="B16" s="63" t="s">
        <v>105</v>
      </c>
    </row>
  </sheetData>
  <mergeCells count="2">
    <mergeCell ref="B2:J2"/>
    <mergeCell ref="N2:S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/>
  </sheetViews>
  <sheetFormatPr defaultRowHeight="15" x14ac:dyDescent="0.25"/>
  <cols>
    <col min="1" max="1" width="4.42578125" style="2" customWidth="1"/>
    <col min="2" max="2" width="50.7109375" style="2" customWidth="1"/>
    <col min="3" max="3" width="11.42578125" style="2" bestFit="1" customWidth="1"/>
    <col min="4" max="4" width="11.5703125" style="2" bestFit="1" customWidth="1"/>
    <col min="5" max="5" width="11.42578125" style="2" bestFit="1" customWidth="1"/>
    <col min="6" max="6" width="11.5703125" style="2" bestFit="1" customWidth="1"/>
    <col min="7" max="8" width="11.42578125" style="2" bestFit="1" customWidth="1"/>
    <col min="9" max="9" width="11.5703125" style="2" bestFit="1" customWidth="1"/>
    <col min="10" max="10" width="4.7109375" style="2" customWidth="1"/>
    <col min="11" max="11" width="2" style="3" customWidth="1"/>
    <col min="12" max="16384" width="9.140625" style="2"/>
  </cols>
  <sheetData>
    <row r="2" spans="2:9" ht="16.5" x14ac:dyDescent="0.3">
      <c r="B2" s="252" t="s">
        <v>465</v>
      </c>
    </row>
    <row r="3" spans="2:9" ht="15.75" thickBot="1" x14ac:dyDescent="0.3"/>
    <row r="4" spans="2:9" ht="18.75" customHeight="1" thickTop="1" thickBot="1" x14ac:dyDescent="0.3">
      <c r="B4" s="320" t="s">
        <v>121</v>
      </c>
      <c r="C4" s="112">
        <v>2018</v>
      </c>
      <c r="D4" s="112">
        <v>2019</v>
      </c>
      <c r="E4" s="112">
        <v>2020</v>
      </c>
      <c r="F4" s="113">
        <v>2021</v>
      </c>
      <c r="G4" s="113">
        <v>2022</v>
      </c>
      <c r="H4" s="113">
        <v>2023</v>
      </c>
      <c r="I4" s="114">
        <v>2024</v>
      </c>
    </row>
    <row r="5" spans="2:9" ht="21" customHeight="1" thickBot="1" x14ac:dyDescent="0.3">
      <c r="B5" s="321"/>
      <c r="C5" s="115" t="s">
        <v>122</v>
      </c>
      <c r="D5" s="115" t="s">
        <v>122</v>
      </c>
      <c r="E5" s="115" t="s">
        <v>122</v>
      </c>
      <c r="F5" s="116" t="s">
        <v>123</v>
      </c>
      <c r="G5" s="116" t="s">
        <v>124</v>
      </c>
      <c r="H5" s="116" t="s">
        <v>73</v>
      </c>
      <c r="I5" s="117" t="s">
        <v>73</v>
      </c>
    </row>
    <row r="6" spans="2:9" ht="27.75" customHeight="1" thickBot="1" x14ac:dyDescent="0.3">
      <c r="B6" s="118" t="s">
        <v>87</v>
      </c>
      <c r="C6" s="232">
        <v>6017</v>
      </c>
      <c r="D6" s="232">
        <v>6543.3</v>
      </c>
      <c r="E6" s="232">
        <v>6181.7</v>
      </c>
      <c r="F6" s="233">
        <v>6880.2</v>
      </c>
      <c r="G6" s="233">
        <v>7570.8</v>
      </c>
      <c r="H6" s="233">
        <v>8171.1</v>
      </c>
      <c r="I6" s="234">
        <v>8835.4</v>
      </c>
    </row>
    <row r="7" spans="2:9" ht="27.75" customHeight="1" thickBot="1" x14ac:dyDescent="0.3">
      <c r="B7" s="122" t="s">
        <v>86</v>
      </c>
      <c r="C7" s="232">
        <v>5.2</v>
      </c>
      <c r="D7" s="232">
        <v>7.6</v>
      </c>
      <c r="E7" s="232">
        <v>-7.4</v>
      </c>
      <c r="F7" s="233">
        <v>6</v>
      </c>
      <c r="G7" s="233">
        <v>5.2</v>
      </c>
      <c r="H7" s="233">
        <v>3.7</v>
      </c>
      <c r="I7" s="234">
        <v>4</v>
      </c>
    </row>
    <row r="8" spans="2:9" ht="27.75" customHeight="1" thickBot="1" x14ac:dyDescent="0.3">
      <c r="B8" s="122" t="s">
        <v>125</v>
      </c>
      <c r="C8" s="232">
        <v>2.8</v>
      </c>
      <c r="D8" s="232">
        <v>1</v>
      </c>
      <c r="E8" s="232">
        <v>2</v>
      </c>
      <c r="F8" s="233">
        <v>5</v>
      </c>
      <c r="G8" s="233">
        <v>4.5999999999999996</v>
      </c>
      <c r="H8" s="233">
        <v>4</v>
      </c>
      <c r="I8" s="234">
        <v>4</v>
      </c>
    </row>
    <row r="9" spans="2:9" ht="27.75" customHeight="1" thickBot="1" x14ac:dyDescent="0.3">
      <c r="B9" s="122" t="s">
        <v>126</v>
      </c>
      <c r="C9" s="232">
        <v>1.8</v>
      </c>
      <c r="D9" s="232">
        <v>0.7</v>
      </c>
      <c r="E9" s="232">
        <v>3.7</v>
      </c>
      <c r="F9" s="233">
        <v>5.2</v>
      </c>
      <c r="G9" s="233">
        <v>4</v>
      </c>
      <c r="H9" s="233">
        <v>4</v>
      </c>
      <c r="I9" s="234">
        <v>4</v>
      </c>
    </row>
    <row r="10" spans="2:9" ht="27.75" customHeight="1" thickBot="1" x14ac:dyDescent="0.3">
      <c r="B10" s="126" t="s">
        <v>127</v>
      </c>
      <c r="C10" s="232">
        <v>2.5</v>
      </c>
      <c r="D10" s="232">
        <v>1.4</v>
      </c>
      <c r="E10" s="232">
        <v>1.2</v>
      </c>
      <c r="F10" s="233">
        <v>5.3</v>
      </c>
      <c r="G10" s="233">
        <v>4.0999999999999996</v>
      </c>
      <c r="H10" s="233">
        <v>4</v>
      </c>
      <c r="I10" s="234">
        <v>4</v>
      </c>
    </row>
    <row r="11" spans="2:9" ht="27.75" customHeight="1" thickBot="1" x14ac:dyDescent="0.3">
      <c r="B11" s="317" t="s">
        <v>128</v>
      </c>
      <c r="C11" s="318"/>
      <c r="D11" s="318"/>
      <c r="E11" s="318"/>
      <c r="F11" s="318"/>
      <c r="G11" s="318"/>
      <c r="H11" s="318"/>
      <c r="I11" s="319"/>
    </row>
    <row r="12" spans="2:9" ht="27.75" customHeight="1" thickBot="1" x14ac:dyDescent="0.3">
      <c r="B12" s="122" t="s">
        <v>81</v>
      </c>
      <c r="C12" s="235">
        <v>4.9000000000000004</v>
      </c>
      <c r="D12" s="235">
        <v>11.9</v>
      </c>
      <c r="E12" s="235">
        <v>-1.7</v>
      </c>
      <c r="F12" s="236">
        <v>4.9000000000000004</v>
      </c>
      <c r="G12" s="236">
        <v>6</v>
      </c>
      <c r="H12" s="236">
        <v>4.3</v>
      </c>
      <c r="I12" s="237">
        <v>4.4000000000000004</v>
      </c>
    </row>
    <row r="13" spans="2:9" ht="27.75" customHeight="1" thickBot="1" x14ac:dyDescent="0.3">
      <c r="B13" s="126" t="s">
        <v>129</v>
      </c>
      <c r="C13" s="235">
        <v>-6.9</v>
      </c>
      <c r="D13" s="235">
        <v>-5.8</v>
      </c>
      <c r="E13" s="235">
        <v>-4.0999999999999996</v>
      </c>
      <c r="F13" s="236">
        <v>3.1</v>
      </c>
      <c r="G13" s="236">
        <v>2.5</v>
      </c>
      <c r="H13" s="236">
        <v>2.2999999999999998</v>
      </c>
      <c r="I13" s="237">
        <v>2.5</v>
      </c>
    </row>
    <row r="14" spans="2:9" ht="27.75" customHeight="1" thickBot="1" x14ac:dyDescent="0.3">
      <c r="B14" s="122" t="s">
        <v>130</v>
      </c>
      <c r="C14" s="235">
        <v>0.6</v>
      </c>
      <c r="D14" s="235">
        <v>6.5</v>
      </c>
      <c r="E14" s="235">
        <v>-6.7</v>
      </c>
      <c r="F14" s="236">
        <v>5.5</v>
      </c>
      <c r="G14" s="236">
        <v>6.3</v>
      </c>
      <c r="H14" s="236">
        <v>3.2</v>
      </c>
      <c r="I14" s="237">
        <v>5.2</v>
      </c>
    </row>
    <row r="15" spans="2:9" ht="27.75" customHeight="1" thickBot="1" x14ac:dyDescent="0.3">
      <c r="B15" s="122" t="s">
        <v>84</v>
      </c>
      <c r="C15" s="235">
        <v>9.1</v>
      </c>
      <c r="D15" s="235">
        <v>10</v>
      </c>
      <c r="E15" s="235">
        <v>-9.6999999999999993</v>
      </c>
      <c r="F15" s="236">
        <v>7</v>
      </c>
      <c r="G15" s="236">
        <v>5.3</v>
      </c>
      <c r="H15" s="236">
        <v>3.9</v>
      </c>
      <c r="I15" s="237">
        <v>4</v>
      </c>
    </row>
    <row r="16" spans="2:9" ht="27.75" customHeight="1" thickBot="1" x14ac:dyDescent="0.3">
      <c r="B16" s="122" t="s">
        <v>85</v>
      </c>
      <c r="C16" s="235">
        <v>8</v>
      </c>
      <c r="D16" s="235">
        <v>7.1</v>
      </c>
      <c r="E16" s="235">
        <v>-10</v>
      </c>
      <c r="F16" s="236">
        <v>6.5</v>
      </c>
      <c r="G16" s="236">
        <v>5.3</v>
      </c>
      <c r="H16" s="236">
        <v>3.8</v>
      </c>
      <c r="I16" s="237">
        <v>3.9</v>
      </c>
    </row>
    <row r="17" spans="2:9" ht="27.75" customHeight="1" thickBot="1" x14ac:dyDescent="0.3">
      <c r="B17" s="317" t="s">
        <v>131</v>
      </c>
      <c r="C17" s="318"/>
      <c r="D17" s="318"/>
      <c r="E17" s="318"/>
      <c r="F17" s="318"/>
      <c r="G17" s="318"/>
      <c r="H17" s="318"/>
      <c r="I17" s="319"/>
    </row>
    <row r="18" spans="2:9" ht="27.75" customHeight="1" thickBot="1" x14ac:dyDescent="0.3">
      <c r="B18" s="126" t="s">
        <v>132</v>
      </c>
      <c r="C18" s="235">
        <v>3.8</v>
      </c>
      <c r="D18" s="235">
        <v>11.7</v>
      </c>
      <c r="E18" s="235">
        <v>-10.1</v>
      </c>
      <c r="F18" s="236">
        <v>7.7</v>
      </c>
      <c r="G18" s="236">
        <v>6</v>
      </c>
      <c r="H18" s="236">
        <v>3.8</v>
      </c>
      <c r="I18" s="237">
        <v>3.6</v>
      </c>
    </row>
    <row r="19" spans="2:9" ht="27.75" customHeight="1" thickBot="1" x14ac:dyDescent="0.3">
      <c r="B19" s="126" t="s">
        <v>133</v>
      </c>
      <c r="C19" s="235">
        <v>-3</v>
      </c>
      <c r="D19" s="235">
        <v>12.9</v>
      </c>
      <c r="E19" s="235">
        <v>15.2</v>
      </c>
      <c r="F19" s="236">
        <v>9.1999999999999993</v>
      </c>
      <c r="G19" s="236">
        <v>-3.1</v>
      </c>
      <c r="H19" s="236">
        <v>2.4</v>
      </c>
      <c r="I19" s="237">
        <v>9.1</v>
      </c>
    </row>
    <row r="20" spans="2:9" ht="27.75" customHeight="1" thickBot="1" x14ac:dyDescent="0.3">
      <c r="B20" s="126" t="s">
        <v>134</v>
      </c>
      <c r="C20" s="235">
        <v>4.8</v>
      </c>
      <c r="D20" s="235">
        <v>11.5</v>
      </c>
      <c r="E20" s="235">
        <v>-13.9</v>
      </c>
      <c r="F20" s="236">
        <v>7.4</v>
      </c>
      <c r="G20" s="236">
        <v>8</v>
      </c>
      <c r="H20" s="236">
        <v>4.0999999999999996</v>
      </c>
      <c r="I20" s="237">
        <v>2.5</v>
      </c>
    </row>
    <row r="21" spans="2:9" ht="27.75" customHeight="1" thickBot="1" x14ac:dyDescent="0.3">
      <c r="B21" s="127" t="s">
        <v>266</v>
      </c>
      <c r="C21" s="235">
        <v>4.8</v>
      </c>
      <c r="D21" s="235">
        <v>4.4000000000000004</v>
      </c>
      <c r="E21" s="235">
        <v>-8.6</v>
      </c>
      <c r="F21" s="236">
        <v>5.8</v>
      </c>
      <c r="G21" s="236">
        <v>8.1999999999999993</v>
      </c>
      <c r="H21" s="236">
        <v>4.5</v>
      </c>
      <c r="I21" s="237">
        <v>5.4</v>
      </c>
    </row>
    <row r="22" spans="2:9" ht="27.75" customHeight="1" thickBot="1" x14ac:dyDescent="0.3">
      <c r="B22" s="126" t="s">
        <v>133</v>
      </c>
      <c r="C22" s="235">
        <v>3.4</v>
      </c>
      <c r="D22" s="235">
        <v>13.7</v>
      </c>
      <c r="E22" s="235">
        <v>7.5</v>
      </c>
      <c r="F22" s="236">
        <v>4.9000000000000004</v>
      </c>
      <c r="G22" s="236">
        <v>28.8</v>
      </c>
      <c r="H22" s="236">
        <v>7.5</v>
      </c>
      <c r="I22" s="237">
        <v>9.6999999999999993</v>
      </c>
    </row>
    <row r="23" spans="2:9" ht="27.75" customHeight="1" thickBot="1" x14ac:dyDescent="0.3">
      <c r="B23" s="126" t="s">
        <v>134</v>
      </c>
      <c r="C23" s="235">
        <v>5.0999999999999996</v>
      </c>
      <c r="D23" s="235">
        <v>2.6</v>
      </c>
      <c r="E23" s="235">
        <v>-12</v>
      </c>
      <c r="F23" s="236">
        <v>6</v>
      </c>
      <c r="G23" s="236">
        <v>3</v>
      </c>
      <c r="H23" s="236">
        <v>3.5</v>
      </c>
      <c r="I23" s="237">
        <v>4</v>
      </c>
    </row>
    <row r="24" spans="2:9" ht="27.75" customHeight="1" thickBot="1" x14ac:dyDescent="0.3">
      <c r="B24" s="126" t="s">
        <v>136</v>
      </c>
      <c r="C24" s="235">
        <v>5</v>
      </c>
      <c r="D24" s="235">
        <v>16</v>
      </c>
      <c r="E24" s="235">
        <v>-32.4</v>
      </c>
      <c r="F24" s="236">
        <v>7</v>
      </c>
      <c r="G24" s="236">
        <v>12.7</v>
      </c>
      <c r="H24" s="236">
        <v>9</v>
      </c>
      <c r="I24" s="237">
        <v>7.1</v>
      </c>
    </row>
    <row r="25" spans="2:9" ht="27.75" customHeight="1" thickBot="1" x14ac:dyDescent="0.3">
      <c r="B25" s="126" t="s">
        <v>137</v>
      </c>
      <c r="C25" s="235">
        <v>13.3</v>
      </c>
      <c r="D25" s="235">
        <v>11.6</v>
      </c>
      <c r="E25" s="235">
        <v>-31.7</v>
      </c>
      <c r="F25" s="236">
        <v>8.6999999999999993</v>
      </c>
      <c r="G25" s="236">
        <v>12.1</v>
      </c>
      <c r="H25" s="236">
        <v>8.1</v>
      </c>
      <c r="I25" s="237">
        <v>6.8</v>
      </c>
    </row>
    <row r="26" spans="2:9" ht="27.75" customHeight="1" thickBot="1" x14ac:dyDescent="0.3">
      <c r="B26" s="317" t="s">
        <v>138</v>
      </c>
      <c r="C26" s="318"/>
      <c r="D26" s="318"/>
      <c r="E26" s="318"/>
      <c r="F26" s="318"/>
      <c r="G26" s="318"/>
      <c r="H26" s="318"/>
      <c r="I26" s="319"/>
    </row>
    <row r="27" spans="2:9" ht="27.75" customHeight="1" thickBot="1" x14ac:dyDescent="0.3">
      <c r="B27" s="126" t="s">
        <v>47</v>
      </c>
      <c r="C27" s="123">
        <v>-875.9</v>
      </c>
      <c r="D27" s="119">
        <v>-1002.3</v>
      </c>
      <c r="E27" s="123">
        <v>-478.7</v>
      </c>
      <c r="F27" s="124">
        <v>-281.3</v>
      </c>
      <c r="G27" s="124">
        <v>-421.6</v>
      </c>
      <c r="H27" s="124">
        <v>-556.9</v>
      </c>
      <c r="I27" s="125">
        <v>-641.29999999999995</v>
      </c>
    </row>
    <row r="28" spans="2:9" ht="27.75" customHeight="1" thickBot="1" x14ac:dyDescent="0.3">
      <c r="B28" s="126" t="s">
        <v>139</v>
      </c>
      <c r="C28" s="119">
        <v>-1699.8</v>
      </c>
      <c r="D28" s="119">
        <v>-1794.8</v>
      </c>
      <c r="E28" s="119">
        <v>-1256.0999999999999</v>
      </c>
      <c r="F28" s="120">
        <v>-1388.9</v>
      </c>
      <c r="G28" s="120">
        <v>-1609.5</v>
      </c>
      <c r="H28" s="120">
        <v>-1740.7</v>
      </c>
      <c r="I28" s="121">
        <v>-1833.1</v>
      </c>
    </row>
    <row r="29" spans="2:9" ht="27.75" customHeight="1" thickBot="1" x14ac:dyDescent="0.3">
      <c r="B29" s="126" t="s">
        <v>37</v>
      </c>
      <c r="C29" s="119">
        <v>4941.7</v>
      </c>
      <c r="D29" s="119">
        <v>5718.1</v>
      </c>
      <c r="E29" s="119">
        <v>3762.6</v>
      </c>
      <c r="F29" s="120">
        <v>4446.8</v>
      </c>
      <c r="G29" s="120">
        <v>5112.6000000000004</v>
      </c>
      <c r="H29" s="120">
        <v>5727.1</v>
      </c>
      <c r="I29" s="121">
        <v>6322.7</v>
      </c>
    </row>
    <row r="30" spans="2:9" ht="27.75" customHeight="1" thickBot="1" x14ac:dyDescent="0.3">
      <c r="B30" s="126" t="s">
        <v>140</v>
      </c>
      <c r="C30" s="123">
        <v>12.1</v>
      </c>
      <c r="D30" s="123">
        <v>15.7</v>
      </c>
      <c r="E30" s="123">
        <v>-34.200000000000003</v>
      </c>
      <c r="F30" s="124">
        <v>18.2</v>
      </c>
      <c r="G30" s="124">
        <v>15</v>
      </c>
      <c r="H30" s="124">
        <v>12</v>
      </c>
      <c r="I30" s="125">
        <v>10.4</v>
      </c>
    </row>
    <row r="31" spans="2:9" ht="27.75" customHeight="1" thickBot="1" x14ac:dyDescent="0.3">
      <c r="B31" s="126" t="s">
        <v>38</v>
      </c>
      <c r="C31" s="119">
        <v>6641.5</v>
      </c>
      <c r="D31" s="119">
        <v>7512.9</v>
      </c>
      <c r="E31" s="119">
        <v>5018.7</v>
      </c>
      <c r="F31" s="120">
        <v>5835.7</v>
      </c>
      <c r="G31" s="120">
        <v>6722</v>
      </c>
      <c r="H31" s="120">
        <v>7467.8</v>
      </c>
      <c r="I31" s="121">
        <v>8155.8</v>
      </c>
    </row>
    <row r="32" spans="2:9" ht="27.75" customHeight="1" thickBot="1" x14ac:dyDescent="0.3">
      <c r="B32" s="122" t="s">
        <v>140</v>
      </c>
      <c r="C32" s="123">
        <v>17.5</v>
      </c>
      <c r="D32" s="123">
        <v>13.1</v>
      </c>
      <c r="E32" s="123">
        <v>-33.200000000000003</v>
      </c>
      <c r="F32" s="124">
        <v>16.3</v>
      </c>
      <c r="G32" s="124">
        <v>15.2</v>
      </c>
      <c r="H32" s="124">
        <v>11.1</v>
      </c>
      <c r="I32" s="125">
        <v>9.1999999999999993</v>
      </c>
    </row>
    <row r="33" spans="2:9" ht="27.75" customHeight="1" thickBot="1" x14ac:dyDescent="0.3">
      <c r="B33" s="122" t="s">
        <v>49</v>
      </c>
      <c r="C33" s="119">
        <v>1136.2</v>
      </c>
      <c r="D33" s="119">
        <v>1143.8</v>
      </c>
      <c r="E33" s="119">
        <v>1040.2</v>
      </c>
      <c r="F33" s="120">
        <v>1404.3</v>
      </c>
      <c r="G33" s="120">
        <v>1474.5</v>
      </c>
      <c r="H33" s="120">
        <v>1548.2</v>
      </c>
      <c r="I33" s="121">
        <v>1625.6</v>
      </c>
    </row>
    <row r="34" spans="2:9" ht="27.75" customHeight="1" thickBot="1" x14ac:dyDescent="0.3">
      <c r="B34" s="317" t="s">
        <v>141</v>
      </c>
      <c r="C34" s="318"/>
      <c r="D34" s="318"/>
      <c r="E34" s="318"/>
      <c r="F34" s="318"/>
      <c r="G34" s="318"/>
      <c r="H34" s="318"/>
      <c r="I34" s="319"/>
    </row>
    <row r="35" spans="2:9" ht="27.75" customHeight="1" thickBot="1" x14ac:dyDescent="0.3">
      <c r="B35" s="122" t="s">
        <v>142</v>
      </c>
      <c r="C35" s="123">
        <v>-7</v>
      </c>
      <c r="D35" s="123">
        <v>-7.4</v>
      </c>
      <c r="E35" s="123">
        <v>-3.8</v>
      </c>
      <c r="F35" s="124">
        <v>-2.1</v>
      </c>
      <c r="G35" s="124">
        <v>-2.9</v>
      </c>
      <c r="H35" s="124">
        <v>-3.5</v>
      </c>
      <c r="I35" s="125">
        <v>-3.8</v>
      </c>
    </row>
    <row r="36" spans="2:9" ht="27.75" customHeight="1" thickBot="1" x14ac:dyDescent="0.3">
      <c r="B36" s="122" t="s">
        <v>139</v>
      </c>
      <c r="C36" s="123">
        <v>-13.6</v>
      </c>
      <c r="D36" s="123">
        <v>-13.2</v>
      </c>
      <c r="E36" s="123">
        <v>-9.9</v>
      </c>
      <c r="F36" s="124">
        <v>-10.3</v>
      </c>
      <c r="G36" s="124">
        <v>-10.9</v>
      </c>
      <c r="H36" s="124">
        <v>-11</v>
      </c>
      <c r="I36" s="125">
        <v>-10.8</v>
      </c>
    </row>
    <row r="37" spans="2:9" ht="27.75" customHeight="1" thickBot="1" x14ac:dyDescent="0.3">
      <c r="B37" s="126" t="s">
        <v>37</v>
      </c>
      <c r="C37" s="123">
        <v>39.700000000000003</v>
      </c>
      <c r="D37" s="123">
        <v>42</v>
      </c>
      <c r="E37" s="123">
        <v>29.8</v>
      </c>
      <c r="F37" s="124">
        <v>32.9</v>
      </c>
      <c r="G37" s="124">
        <v>34.799999999999997</v>
      </c>
      <c r="H37" s="124">
        <v>36.299999999999997</v>
      </c>
      <c r="I37" s="125">
        <v>37.200000000000003</v>
      </c>
    </row>
    <row r="38" spans="2:9" ht="27.75" customHeight="1" thickBot="1" x14ac:dyDescent="0.3">
      <c r="B38" s="126" t="s">
        <v>38</v>
      </c>
      <c r="C38" s="123">
        <v>53.3</v>
      </c>
      <c r="D38" s="123">
        <v>55.2</v>
      </c>
      <c r="E38" s="123">
        <v>39.700000000000003</v>
      </c>
      <c r="F38" s="124">
        <v>43.2</v>
      </c>
      <c r="G38" s="124">
        <v>45.7</v>
      </c>
      <c r="H38" s="124">
        <v>47.3</v>
      </c>
      <c r="I38" s="125">
        <v>48</v>
      </c>
    </row>
    <row r="39" spans="2:9" ht="27.75" customHeight="1" thickBot="1" x14ac:dyDescent="0.3">
      <c r="B39" s="128" t="s">
        <v>49</v>
      </c>
      <c r="C39" s="129">
        <v>9.1</v>
      </c>
      <c r="D39" s="129">
        <v>8.4</v>
      </c>
      <c r="E39" s="129">
        <v>8.1999999999999993</v>
      </c>
      <c r="F39" s="130">
        <v>10.4</v>
      </c>
      <c r="G39" s="130">
        <v>10</v>
      </c>
      <c r="H39" s="130">
        <v>9.8000000000000007</v>
      </c>
      <c r="I39" s="131">
        <v>9.6</v>
      </c>
    </row>
    <row r="40" spans="2:9" ht="15.75" thickTop="1" x14ac:dyDescent="0.25"/>
    <row r="41" spans="2:9" ht="51.75" customHeight="1" x14ac:dyDescent="0.25">
      <c r="B41" s="316" t="s">
        <v>261</v>
      </c>
      <c r="C41" s="316"/>
      <c r="D41" s="316"/>
      <c r="E41" s="316"/>
      <c r="F41" s="316"/>
      <c r="G41" s="316"/>
      <c r="H41" s="316"/>
      <c r="I41" s="316"/>
    </row>
  </sheetData>
  <mergeCells count="6">
    <mergeCell ref="B41:I41"/>
    <mergeCell ref="B26:I26"/>
    <mergeCell ref="B34:I34"/>
    <mergeCell ref="B4:B5"/>
    <mergeCell ref="B11:I11"/>
    <mergeCell ref="B17:I17"/>
  </mergeCells>
  <hyperlinks>
    <hyperlink ref="B21" location="_ftn1" display="_ftn1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"/>
  <sheetViews>
    <sheetView showGridLines="0" workbookViewId="0"/>
  </sheetViews>
  <sheetFormatPr defaultColWidth="8.85546875" defaultRowHeight="13.5" x14ac:dyDescent="0.25"/>
  <cols>
    <col min="1" max="1" width="4" style="41" customWidth="1"/>
    <col min="2" max="10" width="8.85546875" style="41"/>
    <col min="11" max="11" width="5" style="41" customWidth="1"/>
    <col min="12" max="12" width="3.140625" style="42" customWidth="1"/>
    <col min="13" max="13" width="5.140625" style="197" customWidth="1"/>
    <col min="14" max="14" width="24.7109375" style="41" customWidth="1"/>
    <col min="15" max="15" width="8.85546875" style="41"/>
    <col min="16" max="17" width="25" style="41" customWidth="1"/>
    <col min="18" max="18" width="21.42578125" style="41" customWidth="1"/>
    <col min="19" max="19" width="21" style="41" customWidth="1"/>
    <col min="20" max="20" width="12.7109375" style="41" customWidth="1"/>
    <col min="21" max="21" width="11.140625" style="41" customWidth="1"/>
    <col min="22" max="16384" width="8.85546875" style="41"/>
  </cols>
  <sheetData>
    <row r="2" spans="2:21" ht="24" customHeight="1" x14ac:dyDescent="0.25">
      <c r="B2" s="289" t="s">
        <v>326</v>
      </c>
      <c r="N2" s="354" t="s">
        <v>214</v>
      </c>
      <c r="O2" s="354"/>
      <c r="P2" s="354"/>
      <c r="Q2" s="354"/>
      <c r="R2" s="354"/>
      <c r="S2" s="354"/>
      <c r="T2" s="354"/>
      <c r="U2" s="354"/>
    </row>
    <row r="3" spans="2:21" ht="17.25" x14ac:dyDescent="0.25">
      <c r="N3" s="64" t="s">
        <v>0</v>
      </c>
      <c r="O3" s="64" t="s">
        <v>102</v>
      </c>
      <c r="P3" s="64" t="s">
        <v>90</v>
      </c>
      <c r="Q3" s="64" t="s">
        <v>108</v>
      </c>
      <c r="R3" s="64" t="s">
        <v>92</v>
      </c>
      <c r="S3" s="64" t="s">
        <v>93</v>
      </c>
      <c r="T3" s="64" t="s">
        <v>104</v>
      </c>
      <c r="U3" s="64" t="s">
        <v>109</v>
      </c>
    </row>
    <row r="4" spans="2:21" ht="17.25" x14ac:dyDescent="0.25">
      <c r="N4" s="192" t="s">
        <v>51</v>
      </c>
      <c r="O4" s="171">
        <v>-8.421859138140988</v>
      </c>
      <c r="P4" s="171">
        <v>-2.3716259878127546</v>
      </c>
      <c r="Q4" s="171" t="s">
        <v>76</v>
      </c>
      <c r="R4" s="171">
        <v>6.1067394701060013E-2</v>
      </c>
      <c r="S4" s="171">
        <v>-5.8410677114275158</v>
      </c>
      <c r="T4" s="171">
        <v>-1.6733544808698553</v>
      </c>
      <c r="U4" s="171">
        <v>1.4031216472680779</v>
      </c>
    </row>
    <row r="5" spans="2:21" ht="17.25" x14ac:dyDescent="0.25">
      <c r="N5" s="192" t="s">
        <v>98</v>
      </c>
      <c r="O5" s="171">
        <v>-7.3041081778423944</v>
      </c>
      <c r="P5" s="171">
        <v>-1.7348004910852575</v>
      </c>
      <c r="Q5" s="171" t="s">
        <v>76</v>
      </c>
      <c r="R5" s="171">
        <v>7.6334243376325286E-2</v>
      </c>
      <c r="S5" s="171">
        <v>-5.7947100311780932</v>
      </c>
      <c r="T5" s="171">
        <v>-1.2781610300461024</v>
      </c>
      <c r="U5" s="171">
        <v>1.4272291310907335</v>
      </c>
    </row>
    <row r="6" spans="2:21" ht="17.25" x14ac:dyDescent="0.25">
      <c r="N6" s="192" t="s">
        <v>99</v>
      </c>
      <c r="O6" s="171">
        <v>-3.4808321102379125</v>
      </c>
      <c r="P6" s="171">
        <v>-0.85642049559905187</v>
      </c>
      <c r="Q6" s="171">
        <v>-0.12265209040788619</v>
      </c>
      <c r="R6" s="171">
        <v>0.35877094386872904</v>
      </c>
      <c r="S6" s="171">
        <v>-3.754972100203402</v>
      </c>
      <c r="T6" s="171">
        <v>-0.65991444315994219</v>
      </c>
      <c r="U6" s="171">
        <v>1.5543560752636409</v>
      </c>
    </row>
    <row r="7" spans="2:21" ht="17.25" x14ac:dyDescent="0.25">
      <c r="N7" s="192" t="s">
        <v>100</v>
      </c>
      <c r="O7" s="171">
        <v>2.6251520430518553</v>
      </c>
      <c r="P7" s="171">
        <v>0.19763549898439753</v>
      </c>
      <c r="Q7" s="171" t="s">
        <v>76</v>
      </c>
      <c r="R7" s="171">
        <v>1.549585140539403</v>
      </c>
      <c r="S7" s="171">
        <v>-1.3443727272333204</v>
      </c>
      <c r="T7" s="171">
        <v>0.56564095127995062</v>
      </c>
      <c r="U7" s="171">
        <v>1.6566631794814244</v>
      </c>
    </row>
    <row r="8" spans="2:21" ht="17.25" x14ac:dyDescent="0.25">
      <c r="N8" s="192" t="s">
        <v>101</v>
      </c>
      <c r="O8" s="171">
        <v>4.2999999999999972</v>
      </c>
      <c r="P8" s="171">
        <v>0.50506849740456761</v>
      </c>
      <c r="Q8" s="171" t="s">
        <v>76</v>
      </c>
      <c r="R8" s="171">
        <v>1.0915796802814515</v>
      </c>
      <c r="S8" s="171">
        <v>0.41721912224482538</v>
      </c>
      <c r="T8" s="171">
        <v>0.87202979988992513</v>
      </c>
      <c r="U8" s="171">
        <v>1.4141029001792278</v>
      </c>
    </row>
    <row r="16" spans="2:21" ht="17.45" customHeight="1" x14ac:dyDescent="0.25">
      <c r="B16" s="63" t="s">
        <v>213</v>
      </c>
    </row>
  </sheetData>
  <mergeCells count="1">
    <mergeCell ref="N2:U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showGridLines="0" workbookViewId="0"/>
  </sheetViews>
  <sheetFormatPr defaultColWidth="8.85546875" defaultRowHeight="17.25" x14ac:dyDescent="0.3"/>
  <cols>
    <col min="1" max="1" width="4.7109375" style="41" customWidth="1"/>
    <col min="2" max="10" width="8.85546875" style="41"/>
    <col min="11" max="11" width="5.140625" style="41" customWidth="1"/>
    <col min="12" max="12" width="3" style="42" customWidth="1"/>
    <col min="13" max="13" width="5.42578125" style="197" customWidth="1"/>
    <col min="14" max="14" width="12" style="41" customWidth="1"/>
    <col min="15" max="17" width="23.28515625" style="66" customWidth="1"/>
    <col min="18" max="18" width="21.7109375" style="66" customWidth="1"/>
    <col min="19" max="19" width="14.140625" style="66" customWidth="1"/>
    <col min="20" max="20" width="15.28515625" style="66" customWidth="1"/>
    <col min="21" max="16384" width="8.85546875" style="41"/>
  </cols>
  <sheetData>
    <row r="2" spans="2:20" ht="35.450000000000003" customHeight="1" x14ac:dyDescent="0.25">
      <c r="B2" s="352" t="s">
        <v>327</v>
      </c>
      <c r="C2" s="352"/>
      <c r="D2" s="352"/>
      <c r="E2" s="352"/>
      <c r="F2" s="352"/>
      <c r="G2" s="352"/>
      <c r="H2" s="352"/>
      <c r="I2" s="352"/>
      <c r="J2" s="352"/>
      <c r="K2" s="198"/>
      <c r="N2" s="354" t="s">
        <v>328</v>
      </c>
      <c r="O2" s="354"/>
      <c r="P2" s="354"/>
      <c r="Q2" s="354"/>
      <c r="R2" s="354"/>
      <c r="S2" s="354"/>
      <c r="T2" s="354"/>
    </row>
    <row r="3" spans="2:20" x14ac:dyDescent="0.25">
      <c r="N3" s="65" t="s">
        <v>0</v>
      </c>
      <c r="O3" s="64" t="s">
        <v>102</v>
      </c>
      <c r="P3" s="64" t="s">
        <v>90</v>
      </c>
      <c r="Q3" s="64" t="s">
        <v>92</v>
      </c>
      <c r="R3" s="64" t="s">
        <v>93</v>
      </c>
      <c r="S3" s="64" t="s">
        <v>104</v>
      </c>
      <c r="T3" s="64" t="s">
        <v>109</v>
      </c>
    </row>
    <row r="4" spans="2:20" x14ac:dyDescent="0.25">
      <c r="N4" s="196" t="s">
        <v>51</v>
      </c>
      <c r="O4" s="171">
        <v>-8.421859138140988</v>
      </c>
      <c r="P4" s="171">
        <v>-2.3716259878127546</v>
      </c>
      <c r="Q4" s="171">
        <v>6.1067394701060013E-2</v>
      </c>
      <c r="R4" s="171">
        <v>-5.8410677114275158</v>
      </c>
      <c r="S4" s="171">
        <v>-1.6733544808698553</v>
      </c>
      <c r="T4" s="171">
        <v>1.4031216472680779</v>
      </c>
    </row>
    <row r="5" spans="2:20" x14ac:dyDescent="0.25">
      <c r="N5" s="196" t="s">
        <v>52</v>
      </c>
      <c r="O5" s="171">
        <v>-6.2843529067803416</v>
      </c>
      <c r="P5" s="171">
        <v>-1.119934494244911</v>
      </c>
      <c r="Q5" s="171">
        <v>8.3967667713957375E-2</v>
      </c>
      <c r="R5" s="171">
        <v>-5.7483523509286716</v>
      </c>
      <c r="S5" s="171">
        <v>-0.91916654582992008</v>
      </c>
      <c r="T5" s="171">
        <v>1.4191328165092045</v>
      </c>
    </row>
    <row r="6" spans="2:20" x14ac:dyDescent="0.25">
      <c r="N6" s="196" t="s">
        <v>53</v>
      </c>
      <c r="O6" s="171">
        <v>3.9110986294381718</v>
      </c>
      <c r="P6" s="171">
        <v>0.8344609957118948</v>
      </c>
      <c r="Q6" s="171">
        <v>0.82440982846431288</v>
      </c>
      <c r="R6" s="171">
        <v>0.41721912224482538</v>
      </c>
      <c r="S6" s="171">
        <v>0.54207257830995237</v>
      </c>
      <c r="T6" s="171">
        <v>1.2929361047071866</v>
      </c>
    </row>
    <row r="7" spans="2:20" x14ac:dyDescent="0.25">
      <c r="N7" s="196" t="s">
        <v>54</v>
      </c>
      <c r="O7" s="171">
        <v>23.20037363697358</v>
      </c>
      <c r="P7" s="171">
        <v>3.7111554809292202</v>
      </c>
      <c r="Q7" s="171">
        <v>6.6945131441037269</v>
      </c>
      <c r="R7" s="171">
        <v>7.1390827584114138</v>
      </c>
      <c r="S7" s="171">
        <v>5.6328411398295133</v>
      </c>
      <c r="T7" s="171">
        <v>2.2781113699707589E-2</v>
      </c>
    </row>
    <row r="8" spans="2:20" x14ac:dyDescent="0.25">
      <c r="N8" s="196" t="s">
        <v>55</v>
      </c>
      <c r="O8" s="171">
        <v>10.900000000000006</v>
      </c>
      <c r="P8" s="171">
        <v>1.7348004910852575</v>
      </c>
      <c r="Q8" s="171">
        <v>3.8167121688162643E-2</v>
      </c>
      <c r="R8" s="171">
        <v>8.0198786831504805</v>
      </c>
      <c r="S8" s="171">
        <v>2.0740168213598196</v>
      </c>
      <c r="T8" s="171">
        <v>-0.96686311728371521</v>
      </c>
    </row>
    <row r="19" spans="2:2" ht="19.149999999999999" customHeight="1" x14ac:dyDescent="0.3">
      <c r="B19" s="63" t="s">
        <v>96</v>
      </c>
    </row>
  </sheetData>
  <mergeCells count="2">
    <mergeCell ref="B2:J2"/>
    <mergeCell ref="N2:T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"/>
  <sheetViews>
    <sheetView showGridLines="0" workbookViewId="0"/>
  </sheetViews>
  <sheetFormatPr defaultColWidth="9.140625" defaultRowHeight="16.5" x14ac:dyDescent="0.3"/>
  <cols>
    <col min="1" max="1" width="4.42578125" style="17" customWidth="1"/>
    <col min="2" max="2" width="3.140625" style="17" customWidth="1"/>
    <col min="3" max="7" width="15.7109375" style="17" customWidth="1"/>
    <col min="8" max="8" width="3.42578125" style="39" customWidth="1"/>
    <col min="9" max="9" width="26.140625" style="17" customWidth="1"/>
    <col min="10" max="21" width="11.85546875" style="17" bestFit="1" customWidth="1"/>
    <col min="22" max="23" width="12" style="17" bestFit="1" customWidth="1"/>
    <col min="24" max="26" width="11.85546875" style="17" bestFit="1" customWidth="1"/>
    <col min="27" max="27" width="10" style="17" bestFit="1" customWidth="1"/>
    <col min="28" max="28" width="9.5703125" style="17" bestFit="1" customWidth="1"/>
    <col min="29" max="29" width="10.28515625" style="17" bestFit="1" customWidth="1"/>
    <col min="30" max="30" width="10.140625" style="17" bestFit="1" customWidth="1"/>
    <col min="31" max="31" width="9.28515625" style="17" bestFit="1" customWidth="1"/>
    <col min="32" max="32" width="9.85546875" style="17" bestFit="1" customWidth="1"/>
    <col min="33" max="33" width="10" style="17" bestFit="1" customWidth="1"/>
    <col min="34" max="16384" width="9.140625" style="17"/>
  </cols>
  <sheetData>
    <row r="2" spans="3:34" ht="17.25" x14ac:dyDescent="0.3">
      <c r="C2" s="290" t="s">
        <v>461</v>
      </c>
      <c r="J2" s="59" t="s">
        <v>215</v>
      </c>
    </row>
    <row r="4" spans="3:34" ht="17.25" x14ac:dyDescent="0.3">
      <c r="I4" s="8"/>
      <c r="J4" s="199">
        <v>2000</v>
      </c>
      <c r="K4" s="199">
        <v>2001</v>
      </c>
      <c r="L4" s="199">
        <v>2002</v>
      </c>
      <c r="M4" s="199">
        <v>2003</v>
      </c>
      <c r="N4" s="199">
        <v>2004</v>
      </c>
      <c r="O4" s="199">
        <v>2005</v>
      </c>
      <c r="P4" s="199">
        <v>2006</v>
      </c>
      <c r="Q4" s="199">
        <v>2007</v>
      </c>
      <c r="R4" s="199">
        <v>2008</v>
      </c>
      <c r="S4" s="199">
        <v>2009</v>
      </c>
      <c r="T4" s="199">
        <v>2010</v>
      </c>
      <c r="U4" s="199">
        <v>2011</v>
      </c>
      <c r="V4" s="199">
        <v>2012</v>
      </c>
      <c r="W4" s="199">
        <v>2013</v>
      </c>
      <c r="X4" s="199">
        <v>2014</v>
      </c>
      <c r="Y4" s="199">
        <v>2015</v>
      </c>
      <c r="Z4" s="199">
        <v>2016</v>
      </c>
      <c r="AA4" s="199">
        <v>2017</v>
      </c>
      <c r="AB4" s="199">
        <v>2018</v>
      </c>
      <c r="AC4" s="199">
        <v>2019</v>
      </c>
      <c r="AD4" s="199">
        <v>2020</v>
      </c>
      <c r="AE4" s="203">
        <v>2021</v>
      </c>
      <c r="AF4" s="203">
        <v>2022</v>
      </c>
      <c r="AG4" s="203">
        <v>2023</v>
      </c>
      <c r="AH4" s="203">
        <v>2024</v>
      </c>
    </row>
    <row r="5" spans="3:34" ht="17.25" x14ac:dyDescent="0.3">
      <c r="I5" s="12" t="s">
        <v>86</v>
      </c>
      <c r="J5" s="171">
        <v>5.8956981547403728</v>
      </c>
      <c r="K5" s="171">
        <v>9.5566411137839395</v>
      </c>
      <c r="L5" s="171">
        <v>13.196463821262512</v>
      </c>
      <c r="M5" s="171">
        <v>14.040798058411056</v>
      </c>
      <c r="N5" s="171">
        <v>10.46784009801047</v>
      </c>
      <c r="O5" s="171">
        <v>13.865711251485493</v>
      </c>
      <c r="P5" s="171">
        <v>13.198003514141135</v>
      </c>
      <c r="Q5" s="171">
        <v>13.749201958384148</v>
      </c>
      <c r="R5" s="171">
        <v>6.9476535519159768</v>
      </c>
      <c r="S5" s="171">
        <v>-14.149988638617103</v>
      </c>
      <c r="T5" s="171">
        <v>2.2151091894039183</v>
      </c>
      <c r="U5" s="171">
        <v>4.6507622226871206</v>
      </c>
      <c r="V5" s="171">
        <v>7.1590508979271874</v>
      </c>
      <c r="W5" s="171">
        <v>3.2999999999999972</v>
      </c>
      <c r="X5" s="171">
        <v>3.5999999999999943</v>
      </c>
      <c r="Y5" s="171">
        <v>3.2000000000000028</v>
      </c>
      <c r="Z5" s="171">
        <v>0.20000000000000284</v>
      </c>
      <c r="AA5" s="171">
        <v>7.5</v>
      </c>
      <c r="AB5" s="171">
        <v>5.2000000000000028</v>
      </c>
      <c r="AC5" s="171">
        <v>7.5999999999999943</v>
      </c>
      <c r="AD5" s="171">
        <v>-7.4000000000000057</v>
      </c>
      <c r="AE5" s="172">
        <v>6</v>
      </c>
      <c r="AF5" s="172">
        <v>5.1786453838780062</v>
      </c>
      <c r="AG5" s="172">
        <v>3.748841234354984</v>
      </c>
      <c r="AH5" s="172">
        <v>3.9969367072520043</v>
      </c>
    </row>
    <row r="6" spans="3:34" ht="34.5" x14ac:dyDescent="0.3">
      <c r="I6" s="12" t="s">
        <v>87</v>
      </c>
      <c r="J6" s="200">
        <v>1031.3383000000001</v>
      </c>
      <c r="K6" s="200">
        <v>1175.8768043886819</v>
      </c>
      <c r="L6" s="200">
        <v>1362.4717000000001</v>
      </c>
      <c r="M6" s="200">
        <v>1624.6426999999999</v>
      </c>
      <c r="N6" s="200">
        <v>1907.9453999999998</v>
      </c>
      <c r="O6" s="200">
        <v>2242.8809000000001</v>
      </c>
      <c r="P6" s="200">
        <v>2656.1898000000001</v>
      </c>
      <c r="Q6" s="200">
        <v>3149.2834000000007</v>
      </c>
      <c r="R6" s="200">
        <v>3568.2276000000006</v>
      </c>
      <c r="S6" s="200">
        <v>3141.6510000000003</v>
      </c>
      <c r="T6" s="200">
        <v>3460.2027000000007</v>
      </c>
      <c r="U6" s="200">
        <v>3777.9456</v>
      </c>
      <c r="V6" s="200">
        <v>4266.4605000000001</v>
      </c>
      <c r="W6" s="200">
        <v>4555.6382000000003</v>
      </c>
      <c r="X6" s="200">
        <v>4828.6262999999999</v>
      </c>
      <c r="Y6" s="200">
        <v>5043.6332000000002</v>
      </c>
      <c r="Z6" s="200">
        <v>5067.2934999999998</v>
      </c>
      <c r="AA6" s="200">
        <v>5564.4933000000001</v>
      </c>
      <c r="AB6" s="200">
        <v>6017.0352000000003</v>
      </c>
      <c r="AC6" s="200">
        <v>6543.3217999999997</v>
      </c>
      <c r="AD6" s="200">
        <v>6181.6641</v>
      </c>
      <c r="AE6" s="204">
        <v>6880.1921433000034</v>
      </c>
      <c r="AF6" s="204">
        <v>7570.7940685762405</v>
      </c>
      <c r="AG6" s="204">
        <v>8171.1135049901477</v>
      </c>
      <c r="AH6" s="204">
        <v>8835.43991504531</v>
      </c>
    </row>
    <row r="7" spans="3:34" ht="17.25" x14ac:dyDescent="0.3"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18" spans="2:3" x14ac:dyDescent="0.3">
      <c r="B18" s="16" t="s">
        <v>96</v>
      </c>
      <c r="C18" s="6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zoomScaleNormal="100" workbookViewId="0"/>
  </sheetViews>
  <sheetFormatPr defaultColWidth="9.140625" defaultRowHeight="16.5" x14ac:dyDescent="0.3"/>
  <cols>
    <col min="1" max="1" width="3.7109375" style="17" customWidth="1"/>
    <col min="2" max="2" width="4.42578125" style="17" customWidth="1"/>
    <col min="3" max="3" width="16.7109375" style="17" bestFit="1" customWidth="1"/>
    <col min="4" max="6" width="11.7109375" style="17" bestFit="1" customWidth="1"/>
    <col min="7" max="7" width="3.42578125" style="17" customWidth="1"/>
    <col min="8" max="8" width="3.140625" style="39" customWidth="1"/>
    <col min="9" max="9" width="3.7109375" style="168" customWidth="1"/>
    <col min="10" max="22" width="11.7109375" style="17" bestFit="1" customWidth="1"/>
    <col min="23" max="24" width="11.85546875" style="17" bestFit="1" customWidth="1"/>
    <col min="25" max="27" width="11.7109375" style="17" bestFit="1" customWidth="1"/>
    <col min="28" max="16384" width="9.140625" style="17"/>
  </cols>
  <sheetData>
    <row r="2" spans="3:11" ht="48" customHeight="1" x14ac:dyDescent="0.3">
      <c r="C2" s="315" t="s">
        <v>462</v>
      </c>
      <c r="D2" s="315"/>
      <c r="E2" s="315"/>
      <c r="F2" s="315"/>
      <c r="J2" s="57" t="s">
        <v>329</v>
      </c>
    </row>
    <row r="3" spans="3:11" ht="9" customHeight="1" x14ac:dyDescent="0.3">
      <c r="K3" s="55"/>
    </row>
    <row r="5" spans="3:11" x14ac:dyDescent="0.3">
      <c r="J5" s="48" t="s">
        <v>0</v>
      </c>
      <c r="K5" s="48" t="s">
        <v>88</v>
      </c>
    </row>
    <row r="6" spans="3:11" x14ac:dyDescent="0.3">
      <c r="J6" s="48">
        <v>2009</v>
      </c>
      <c r="K6" s="105">
        <v>-14.1</v>
      </c>
    </row>
    <row r="7" spans="3:11" x14ac:dyDescent="0.3">
      <c r="J7" s="48">
        <v>2010</v>
      </c>
      <c r="K7" s="105">
        <v>2.2151091894039183</v>
      </c>
    </row>
    <row r="8" spans="3:11" ht="7.5" customHeight="1" x14ac:dyDescent="0.3">
      <c r="J8" s="48"/>
      <c r="K8" s="105"/>
    </row>
    <row r="9" spans="3:11" x14ac:dyDescent="0.3">
      <c r="J9" s="48">
        <v>2016</v>
      </c>
      <c r="K9" s="105">
        <v>0.2</v>
      </c>
    </row>
    <row r="10" spans="3:11" x14ac:dyDescent="0.3">
      <c r="J10" s="48">
        <v>2017</v>
      </c>
      <c r="K10" s="105">
        <v>7.5</v>
      </c>
    </row>
    <row r="11" spans="3:11" ht="6.75" customHeight="1" x14ac:dyDescent="0.3">
      <c r="J11" s="48"/>
      <c r="K11" s="105"/>
    </row>
    <row r="12" spans="3:11" x14ac:dyDescent="0.3">
      <c r="J12" s="48">
        <v>2020</v>
      </c>
      <c r="K12" s="105">
        <v>-7.4</v>
      </c>
    </row>
    <row r="13" spans="3:11" x14ac:dyDescent="0.3">
      <c r="J13" s="48">
        <v>2021</v>
      </c>
      <c r="K13" s="105">
        <v>6</v>
      </c>
    </row>
    <row r="18" spans="2:3" x14ac:dyDescent="0.3">
      <c r="B18" s="16" t="s">
        <v>97</v>
      </c>
      <c r="C18" s="67"/>
    </row>
  </sheetData>
  <mergeCells count="1">
    <mergeCell ref="C2:F2"/>
  </mergeCells>
  <pageMargins left="0.7" right="0.7" top="0.75" bottom="0.75" header="0.3" footer="0.3"/>
  <pageSetup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0"/>
  <sheetViews>
    <sheetView showGridLines="0" workbookViewId="0"/>
  </sheetViews>
  <sheetFormatPr defaultColWidth="9.140625" defaultRowHeight="16.5" x14ac:dyDescent="0.3"/>
  <cols>
    <col min="1" max="1" width="5.7109375" style="17" customWidth="1"/>
    <col min="2" max="6" width="9.42578125" style="17" customWidth="1"/>
    <col min="7" max="9" width="9.140625" style="17"/>
    <col min="10" max="10" width="5.42578125" style="17" customWidth="1"/>
    <col min="11" max="11" width="2.42578125" style="39" customWidth="1"/>
    <col min="12" max="12" width="4.42578125" style="168" customWidth="1"/>
    <col min="13" max="13" width="23.5703125" style="17" customWidth="1"/>
    <col min="14" max="16384" width="9.140625" style="17"/>
  </cols>
  <sheetData>
    <row r="3" spans="13:20" ht="17.25" x14ac:dyDescent="0.3">
      <c r="N3" s="55" t="s">
        <v>216</v>
      </c>
    </row>
    <row r="5" spans="13:20" ht="17.25" x14ac:dyDescent="0.3">
      <c r="M5" s="57"/>
      <c r="N5" s="201">
        <v>2018</v>
      </c>
      <c r="O5" s="201">
        <v>2019</v>
      </c>
      <c r="P5" s="201">
        <v>2020</v>
      </c>
      <c r="Q5" s="202">
        <v>2021</v>
      </c>
      <c r="R5" s="202">
        <v>2022</v>
      </c>
      <c r="S5" s="202">
        <v>2023</v>
      </c>
      <c r="T5" s="202">
        <v>2024</v>
      </c>
    </row>
    <row r="6" spans="13:20" ht="17.25" x14ac:dyDescent="0.3">
      <c r="M6" s="8" t="s">
        <v>89</v>
      </c>
      <c r="N6" s="171">
        <v>5.194735648257522</v>
      </c>
      <c r="O6" s="171">
        <v>7.6208632799754925</v>
      </c>
      <c r="P6" s="171">
        <v>-7.4053975994272516</v>
      </c>
      <c r="Q6" s="172">
        <v>5.9999999999999964</v>
      </c>
      <c r="R6" s="172">
        <v>5.1786453838779947</v>
      </c>
      <c r="S6" s="172">
        <v>3.7488412343549933</v>
      </c>
      <c r="T6" s="172">
        <v>3.9969367072520061</v>
      </c>
    </row>
    <row r="7" spans="13:20" ht="17.25" x14ac:dyDescent="0.3">
      <c r="M7" s="8" t="s">
        <v>90</v>
      </c>
      <c r="N7" s="171">
        <v>0.90972491062214333</v>
      </c>
      <c r="O7" s="171">
        <v>2.1681570501698246</v>
      </c>
      <c r="P7" s="171">
        <v>-0.31627508523269748</v>
      </c>
      <c r="Q7" s="172">
        <v>0.98374335318543205</v>
      </c>
      <c r="R7" s="172">
        <v>1.1920833009143439</v>
      </c>
      <c r="S7" s="172">
        <v>0.8609979186263661</v>
      </c>
      <c r="T7" s="172">
        <v>0.8857014917209125</v>
      </c>
    </row>
    <row r="8" spans="13:20" ht="17.25" x14ac:dyDescent="0.3">
      <c r="M8" s="8" t="s">
        <v>91</v>
      </c>
      <c r="N8" s="171">
        <v>-1.0346039485751573</v>
      </c>
      <c r="O8" s="171">
        <v>-0.80865407601404704</v>
      </c>
      <c r="P8" s="171">
        <v>-0.47255004025631075</v>
      </c>
      <c r="Q8" s="172">
        <v>0.34761614109702205</v>
      </c>
      <c r="R8" s="172">
        <v>0.272666038855014</v>
      </c>
      <c r="S8" s="172">
        <v>0.24446414355483836</v>
      </c>
      <c r="T8" s="172">
        <v>0.26201111792963327</v>
      </c>
    </row>
    <row r="9" spans="13:20" ht="17.25" x14ac:dyDescent="0.3">
      <c r="M9" s="8" t="s">
        <v>92</v>
      </c>
      <c r="N9" s="171">
        <v>4.3605339591297143E-2</v>
      </c>
      <c r="O9" s="171">
        <v>0.42924919235971898</v>
      </c>
      <c r="P9" s="171">
        <v>-0.42539272636721015</v>
      </c>
      <c r="Q9" s="172">
        <v>0.38204895482503132</v>
      </c>
      <c r="R9" s="172">
        <v>0.43748627057420203</v>
      </c>
      <c r="S9" s="172">
        <v>0.22458438054784902</v>
      </c>
      <c r="T9" s="172">
        <v>0.36301900021031519</v>
      </c>
    </row>
    <row r="10" spans="13:20" ht="17.25" x14ac:dyDescent="0.3">
      <c r="M10" s="8" t="s">
        <v>93</v>
      </c>
      <c r="N10" s="171">
        <v>4.453544523092539</v>
      </c>
      <c r="O10" s="171">
        <v>5.0778366362224361</v>
      </c>
      <c r="P10" s="171">
        <v>-5.0521420801893067</v>
      </c>
      <c r="Q10" s="172">
        <v>3.5790173800474792</v>
      </c>
      <c r="R10" s="172">
        <v>2.7022117934564545</v>
      </c>
      <c r="S10" s="172">
        <v>2.0029028696687035</v>
      </c>
      <c r="T10" s="172">
        <v>2.0591581772479151</v>
      </c>
    </row>
    <row r="11" spans="13:20" ht="17.25" x14ac:dyDescent="0.3">
      <c r="M11" s="8" t="s">
        <v>94</v>
      </c>
      <c r="N11" s="171">
        <v>0.82246482352669925</v>
      </c>
      <c r="O11" s="171">
        <v>0.75427447723755969</v>
      </c>
      <c r="P11" s="171">
        <v>-1.1390376673817264</v>
      </c>
      <c r="Q11" s="172">
        <v>0.70757417084503182</v>
      </c>
      <c r="R11" s="172">
        <v>0.57419798007798029</v>
      </c>
      <c r="S11" s="172">
        <v>0.4158919219572364</v>
      </c>
      <c r="T11" s="172">
        <v>0.42704692014322976</v>
      </c>
    </row>
    <row r="20" spans="2:2" x14ac:dyDescent="0.3">
      <c r="B20" s="32" t="s">
        <v>330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showGridLines="0" workbookViewId="0"/>
  </sheetViews>
  <sheetFormatPr defaultRowHeight="16.5" x14ac:dyDescent="0.3"/>
  <cols>
    <col min="1" max="1" width="3.5703125" style="48" customWidth="1"/>
    <col min="2" max="9" width="9.140625" style="48"/>
    <col min="10" max="10" width="2" style="193" customWidth="1"/>
    <col min="11" max="11" width="3" style="168" customWidth="1"/>
    <col min="12" max="13" width="9.140625" style="48"/>
    <col min="14" max="16" width="18.42578125" style="48" customWidth="1"/>
    <col min="17" max="16384" width="9.140625" style="48"/>
  </cols>
  <sheetData>
    <row r="2" spans="2:20" ht="36" customHeight="1" x14ac:dyDescent="0.3">
      <c r="B2" s="315" t="s">
        <v>331</v>
      </c>
      <c r="C2" s="315"/>
      <c r="D2" s="315"/>
      <c r="E2" s="315"/>
      <c r="F2" s="315"/>
      <c r="G2" s="315"/>
      <c r="H2" s="315"/>
      <c r="I2" s="315"/>
      <c r="L2" s="355" t="s">
        <v>217</v>
      </c>
      <c r="M2" s="355"/>
      <c r="N2" s="355"/>
      <c r="O2" s="355"/>
      <c r="P2" s="355"/>
      <c r="Q2" s="209"/>
      <c r="R2" s="209"/>
      <c r="S2" s="209"/>
      <c r="T2" s="209"/>
    </row>
    <row r="3" spans="2:20" x14ac:dyDescent="0.3">
      <c r="Q3" s="105"/>
      <c r="R3" s="105"/>
      <c r="S3" s="105"/>
      <c r="T3" s="105"/>
    </row>
    <row r="4" spans="2:20" ht="69" x14ac:dyDescent="0.3">
      <c r="L4" s="65" t="s">
        <v>0</v>
      </c>
      <c r="M4" s="64" t="s">
        <v>89</v>
      </c>
      <c r="N4" s="64" t="s">
        <v>78</v>
      </c>
      <c r="O4" s="64" t="s">
        <v>115</v>
      </c>
      <c r="P4" s="64" t="s">
        <v>95</v>
      </c>
      <c r="Q4" s="105"/>
      <c r="R4" s="105"/>
      <c r="S4" s="105"/>
      <c r="T4" s="105"/>
    </row>
    <row r="5" spans="2:20" x14ac:dyDescent="0.3">
      <c r="L5" s="206">
        <v>2018</v>
      </c>
      <c r="M5" s="105">
        <v>5.1947356482575344</v>
      </c>
      <c r="N5" s="105">
        <v>3.5092447105651088</v>
      </c>
      <c r="O5" s="105">
        <v>0.84712204793201873</v>
      </c>
      <c r="P5" s="105">
        <v>-4.6043797249248186</v>
      </c>
      <c r="Q5" s="105"/>
      <c r="R5" s="105"/>
      <c r="S5" s="105"/>
      <c r="T5" s="105"/>
    </row>
    <row r="6" spans="2:20" x14ac:dyDescent="0.3">
      <c r="L6" s="206">
        <v>2019</v>
      </c>
      <c r="M6" s="105">
        <v>7.620863279975481</v>
      </c>
      <c r="N6" s="105">
        <v>10.680646817555598</v>
      </c>
      <c r="O6" s="105">
        <v>0.73660007839076713</v>
      </c>
      <c r="P6" s="105">
        <v>0.14555833743502422</v>
      </c>
      <c r="Q6" s="105"/>
      <c r="R6" s="105"/>
      <c r="S6" s="105"/>
      <c r="T6" s="105"/>
    </row>
    <row r="7" spans="2:20" x14ac:dyDescent="0.3">
      <c r="L7" s="206">
        <v>2020</v>
      </c>
      <c r="M7" s="105">
        <v>-7.4053975994272463</v>
      </c>
      <c r="N7" s="105">
        <v>-9.6964062213782558</v>
      </c>
      <c r="O7" s="105">
        <v>-1.360141465150009</v>
      </c>
      <c r="P7" s="105">
        <v>3.9623231857555883</v>
      </c>
      <c r="Q7" s="105"/>
      <c r="R7" s="105"/>
      <c r="S7" s="105"/>
      <c r="T7" s="105"/>
    </row>
    <row r="8" spans="2:20" x14ac:dyDescent="0.3">
      <c r="L8" s="207">
        <v>2021</v>
      </c>
      <c r="M8" s="208">
        <v>6</v>
      </c>
      <c r="N8" s="208">
        <v>6.3226555141555023</v>
      </c>
      <c r="O8" s="208">
        <v>0.86013400504262205</v>
      </c>
      <c r="P8" s="208">
        <v>-1.182789519198125</v>
      </c>
      <c r="Q8" s="105"/>
      <c r="R8" s="105"/>
      <c r="S8" s="105"/>
      <c r="T8" s="105"/>
    </row>
    <row r="9" spans="2:20" x14ac:dyDescent="0.3">
      <c r="L9" s="207">
        <v>2022</v>
      </c>
      <c r="M9" s="208">
        <v>5.1786453838780062</v>
      </c>
      <c r="N9" s="208">
        <v>4.807892174076204</v>
      </c>
      <c r="O9" s="208">
        <v>1.1689737492189967</v>
      </c>
      <c r="P9" s="208">
        <v>-0.79822053941719473</v>
      </c>
      <c r="Q9" s="105"/>
      <c r="R9" s="105"/>
      <c r="S9" s="105"/>
      <c r="T9" s="105"/>
    </row>
    <row r="10" spans="2:20" x14ac:dyDescent="0.3">
      <c r="L10" s="207">
        <v>2023</v>
      </c>
      <c r="M10" s="208">
        <v>3.748841234354984</v>
      </c>
      <c r="N10" s="208">
        <v>3.5044747122101549</v>
      </c>
      <c r="O10" s="208">
        <v>0.74641847073474399</v>
      </c>
      <c r="P10" s="208">
        <v>-0.50205194858991542</v>
      </c>
    </row>
    <row r="11" spans="2:20" x14ac:dyDescent="0.3">
      <c r="L11" s="207">
        <v>2024</v>
      </c>
      <c r="M11" s="208">
        <v>3.9969367072520043</v>
      </c>
      <c r="N11" s="208">
        <v>3.6242816341433883</v>
      </c>
      <c r="O11" s="208">
        <v>1.0128497469010687</v>
      </c>
      <c r="P11" s="208">
        <v>-0.64019467379245321</v>
      </c>
    </row>
    <row r="14" spans="2:20" x14ac:dyDescent="0.3">
      <c r="M14" s="105"/>
      <c r="N14" s="105"/>
      <c r="O14" s="105"/>
      <c r="P14" s="105"/>
      <c r="Q14" s="105"/>
      <c r="R14" s="105"/>
    </row>
    <row r="15" spans="2:20" x14ac:dyDescent="0.3">
      <c r="B15" s="63" t="s">
        <v>330</v>
      </c>
      <c r="M15" s="105"/>
      <c r="N15" s="105"/>
      <c r="O15" s="105"/>
      <c r="P15" s="105"/>
      <c r="Q15" s="105"/>
      <c r="R15" s="105"/>
    </row>
    <row r="16" spans="2:20" x14ac:dyDescent="0.3">
      <c r="M16" s="105"/>
      <c r="N16" s="105"/>
      <c r="O16" s="105"/>
      <c r="P16" s="105"/>
      <c r="Q16" s="105"/>
      <c r="R16" s="105"/>
    </row>
    <row r="17" spans="13:20" ht="4.9000000000000004" customHeight="1" x14ac:dyDescent="0.3">
      <c r="M17" s="105"/>
      <c r="N17" s="105"/>
      <c r="O17" s="105"/>
      <c r="P17" s="105"/>
      <c r="Q17" s="105"/>
      <c r="R17" s="105"/>
    </row>
    <row r="20" spans="13:20" x14ac:dyDescent="0.3">
      <c r="Q20" s="105"/>
      <c r="R20" s="105"/>
      <c r="S20" s="105"/>
      <c r="T20" s="105"/>
    </row>
    <row r="21" spans="13:20" x14ac:dyDescent="0.3">
      <c r="Q21" s="105"/>
      <c r="R21" s="105"/>
      <c r="S21" s="105"/>
      <c r="T21" s="105"/>
    </row>
    <row r="22" spans="13:20" x14ac:dyDescent="0.3">
      <c r="Q22" s="105"/>
      <c r="R22" s="105"/>
      <c r="S22" s="105"/>
      <c r="T22" s="105"/>
    </row>
    <row r="23" spans="13:20" x14ac:dyDescent="0.3">
      <c r="Q23" s="105"/>
      <c r="R23" s="105"/>
      <c r="S23" s="105"/>
      <c r="T23" s="105"/>
    </row>
    <row r="24" spans="13:20" x14ac:dyDescent="0.3">
      <c r="Q24" s="105"/>
      <c r="R24" s="105"/>
      <c r="S24" s="105"/>
      <c r="T24" s="105"/>
    </row>
    <row r="25" spans="13:20" x14ac:dyDescent="0.3">
      <c r="Q25" s="105"/>
      <c r="R25" s="105"/>
      <c r="S25" s="105"/>
      <c r="T25" s="105"/>
    </row>
    <row r="26" spans="13:20" x14ac:dyDescent="0.3">
      <c r="Q26" s="105"/>
      <c r="R26" s="105"/>
      <c r="S26" s="105"/>
      <c r="T26" s="105"/>
    </row>
    <row r="27" spans="13:20" x14ac:dyDescent="0.3">
      <c r="Q27" s="105"/>
      <c r="R27" s="105"/>
      <c r="S27" s="105"/>
      <c r="T27" s="105"/>
    </row>
  </sheetData>
  <mergeCells count="2">
    <mergeCell ref="B2:I2"/>
    <mergeCell ref="L2:P2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showGridLines="0" workbookViewId="0"/>
  </sheetViews>
  <sheetFormatPr defaultRowHeight="16.5" x14ac:dyDescent="0.3"/>
  <cols>
    <col min="1" max="1" width="4.28515625" style="48" customWidth="1"/>
    <col min="2" max="9" width="9.140625" style="48"/>
    <col min="10" max="10" width="4.5703125" style="48" customWidth="1"/>
    <col min="11" max="11" width="2" style="193" customWidth="1"/>
    <col min="12" max="12" width="5.140625" style="48" customWidth="1"/>
    <col min="13" max="13" width="49.5703125" style="48" bestFit="1" customWidth="1"/>
    <col min="14" max="16384" width="9.140625" style="48"/>
  </cols>
  <sheetData>
    <row r="2" spans="2:22" ht="57" customHeight="1" x14ac:dyDescent="0.3">
      <c r="B2" s="315" t="s">
        <v>332</v>
      </c>
      <c r="C2" s="315"/>
      <c r="D2" s="315"/>
      <c r="E2" s="315"/>
      <c r="F2" s="315"/>
      <c r="G2" s="315"/>
      <c r="H2" s="315"/>
      <c r="I2" s="315"/>
      <c r="M2" s="349" t="s">
        <v>336</v>
      </c>
      <c r="N2" s="349"/>
      <c r="O2" s="349"/>
      <c r="P2" s="349"/>
      <c r="Q2" s="349"/>
      <c r="R2" s="349"/>
      <c r="S2" s="349"/>
      <c r="T2" s="349"/>
      <c r="U2" s="349"/>
      <c r="V2" s="349"/>
    </row>
    <row r="3" spans="2:22" ht="10.5" customHeight="1" x14ac:dyDescent="0.3"/>
    <row r="4" spans="2:22" x14ac:dyDescent="0.3">
      <c r="M4" s="48" t="s">
        <v>0</v>
      </c>
      <c r="N4" s="181">
        <v>2016</v>
      </c>
      <c r="O4" s="181">
        <v>2017</v>
      </c>
      <c r="P4" s="181">
        <v>2018</v>
      </c>
      <c r="Q4" s="181">
        <v>2019</v>
      </c>
      <c r="R4" s="181">
        <v>2020</v>
      </c>
      <c r="S4" s="182">
        <v>2021</v>
      </c>
      <c r="T4" s="182">
        <v>2022</v>
      </c>
      <c r="U4" s="182">
        <v>2023</v>
      </c>
      <c r="V4" s="182">
        <v>2024</v>
      </c>
    </row>
    <row r="5" spans="2:22" x14ac:dyDescent="0.3">
      <c r="M5" s="48" t="s">
        <v>334</v>
      </c>
      <c r="N5" s="105">
        <v>0.20000000000000284</v>
      </c>
      <c r="O5" s="105">
        <v>7.5</v>
      </c>
      <c r="P5" s="105">
        <v>5.2000000000000028</v>
      </c>
      <c r="Q5" s="105">
        <v>7.5999999999999943</v>
      </c>
      <c r="R5" s="105">
        <v>-7.4000000000000057</v>
      </c>
      <c r="S5" s="208">
        <v>6.0239561077160317</v>
      </c>
      <c r="T5" s="208">
        <v>5.2014113275430844</v>
      </c>
      <c r="U5" s="208">
        <v>3.6718965917120414</v>
      </c>
      <c r="V5" s="208">
        <v>4.0244826061059342</v>
      </c>
    </row>
    <row r="6" spans="2:22" x14ac:dyDescent="0.3">
      <c r="M6" s="48" t="s">
        <v>335</v>
      </c>
      <c r="N6" s="105"/>
      <c r="O6" s="105"/>
      <c r="P6" s="105"/>
      <c r="Q6" s="105"/>
      <c r="R6" s="105"/>
      <c r="S6" s="208">
        <v>6.0239561077160317</v>
      </c>
      <c r="T6" s="208">
        <v>7.100630942999075</v>
      </c>
      <c r="U6" s="208">
        <v>7.1032971533586817</v>
      </c>
      <c r="V6" s="208">
        <v>7.044990393660413</v>
      </c>
    </row>
    <row r="19" spans="2:2" ht="9.75" customHeight="1" x14ac:dyDescent="0.3"/>
    <row r="20" spans="2:2" x14ac:dyDescent="0.3">
      <c r="B20" s="210" t="s">
        <v>333</v>
      </c>
    </row>
  </sheetData>
  <mergeCells count="2">
    <mergeCell ref="B2:I2"/>
    <mergeCell ref="M2:V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/>
  </sheetViews>
  <sheetFormatPr defaultRowHeight="16.5" x14ac:dyDescent="0.3"/>
  <cols>
    <col min="1" max="1" width="4.5703125" style="48" customWidth="1"/>
    <col min="2" max="10" width="9.140625" style="48"/>
    <col min="11" max="11" width="1.7109375" style="193" customWidth="1"/>
    <col min="12" max="12" width="4" style="48" customWidth="1"/>
    <col min="13" max="13" width="6.42578125" style="48" bestFit="1" customWidth="1"/>
    <col min="14" max="17" width="18" style="48" customWidth="1"/>
    <col min="18" max="16384" width="9.140625" style="48"/>
  </cols>
  <sheetData>
    <row r="2" spans="2:17" ht="33.75" customHeight="1" x14ac:dyDescent="0.3">
      <c r="B2" s="356" t="s">
        <v>337</v>
      </c>
      <c r="C2" s="356"/>
      <c r="D2" s="356"/>
      <c r="E2" s="356"/>
      <c r="F2" s="356"/>
      <c r="G2" s="356"/>
      <c r="H2" s="356"/>
      <c r="I2" s="356"/>
      <c r="J2" s="356"/>
    </row>
    <row r="3" spans="2:17" ht="17.25" x14ac:dyDescent="0.3">
      <c r="N3" s="109" t="s">
        <v>218</v>
      </c>
    </row>
    <row r="5" spans="2:17" ht="51.75" x14ac:dyDescent="0.3">
      <c r="M5" s="68"/>
      <c r="N5" s="64" t="s">
        <v>78</v>
      </c>
      <c r="O5" s="64" t="s">
        <v>135</v>
      </c>
      <c r="P5" s="64" t="s">
        <v>79</v>
      </c>
      <c r="Q5" s="64" t="s">
        <v>80</v>
      </c>
    </row>
    <row r="6" spans="2:17" x14ac:dyDescent="0.3">
      <c r="M6" s="205">
        <v>2018</v>
      </c>
      <c r="N6" s="176">
        <v>91.28757963722731</v>
      </c>
      <c r="O6" s="176">
        <v>16.740910872517414</v>
      </c>
      <c r="P6" s="176">
        <v>39.392894028607309</v>
      </c>
      <c r="Q6" s="176">
        <v>53.080212992604729</v>
      </c>
    </row>
    <row r="7" spans="2:17" x14ac:dyDescent="0.3">
      <c r="M7" s="205">
        <v>2019</v>
      </c>
      <c r="N7" s="176">
        <v>96.004021993844162</v>
      </c>
      <c r="O7" s="176">
        <v>15.815598431976859</v>
      </c>
      <c r="P7" s="176">
        <v>41.35080136208493</v>
      </c>
      <c r="Q7" s="176">
        <v>54.763352766785822</v>
      </c>
    </row>
    <row r="8" spans="2:17" x14ac:dyDescent="0.3">
      <c r="M8" s="205">
        <v>2020</v>
      </c>
      <c r="N8" s="176">
        <v>91.422990776868645</v>
      </c>
      <c r="O8" s="176">
        <v>16.571815993690116</v>
      </c>
      <c r="P8" s="176">
        <v>30.237914415310925</v>
      </c>
      <c r="Q8" s="176">
        <v>39.608460770296468</v>
      </c>
    </row>
    <row r="9" spans="2:17" x14ac:dyDescent="0.3">
      <c r="M9" s="211">
        <v>2021</v>
      </c>
      <c r="N9" s="177">
        <v>93.111748914949615</v>
      </c>
      <c r="O9" s="177">
        <v>16.540871389335603</v>
      </c>
      <c r="P9" s="177">
        <v>33.426249904322148</v>
      </c>
      <c r="Q9" s="177">
        <v>43.078870199584159</v>
      </c>
    </row>
    <row r="10" spans="2:17" x14ac:dyDescent="0.3">
      <c r="M10" s="211">
        <v>2022</v>
      </c>
      <c r="N10" s="177">
        <v>93.258227714132857</v>
      </c>
      <c r="O10" s="177">
        <v>17.023825230900652</v>
      </c>
      <c r="P10" s="177">
        <v>35.309262694219754</v>
      </c>
      <c r="Q10" s="177">
        <v>45.59131563925326</v>
      </c>
    </row>
    <row r="11" spans="2:17" x14ac:dyDescent="0.3">
      <c r="M11" s="211">
        <v>2023</v>
      </c>
      <c r="N11" s="177">
        <v>93.190149818598911</v>
      </c>
      <c r="O11" s="177">
        <v>17.142156811265348</v>
      </c>
      <c r="P11" s="177">
        <v>36.830543935219374</v>
      </c>
      <c r="Q11" s="177">
        <v>47.162850565083609</v>
      </c>
    </row>
    <row r="12" spans="2:17" x14ac:dyDescent="0.3">
      <c r="M12" s="211">
        <v>2024</v>
      </c>
      <c r="N12" s="177">
        <v>92.70399568050162</v>
      </c>
      <c r="O12" s="177">
        <v>17.377429088112699</v>
      </c>
      <c r="P12" s="177">
        <v>37.791864728713712</v>
      </c>
      <c r="Q12" s="177">
        <v>47.873289497328031</v>
      </c>
    </row>
    <row r="13" spans="2:17" x14ac:dyDescent="0.3">
      <c r="B13" s="63" t="s">
        <v>330</v>
      </c>
    </row>
  </sheetData>
  <mergeCells count="1">
    <mergeCell ref="B2:J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workbookViewId="0"/>
  </sheetViews>
  <sheetFormatPr defaultColWidth="9.140625" defaultRowHeight="16.5" x14ac:dyDescent="0.3"/>
  <cols>
    <col min="1" max="1" width="4.85546875" style="17" customWidth="1"/>
    <col min="2" max="6" width="12.28515625" style="17" customWidth="1"/>
    <col min="7" max="7" width="10.28515625" style="17" customWidth="1"/>
    <col min="8" max="8" width="2.5703125" style="39" customWidth="1"/>
    <col min="9" max="9" width="4.5703125" style="17" customWidth="1"/>
    <col min="10" max="10" width="27.42578125" style="17" customWidth="1"/>
    <col min="11" max="16384" width="9.140625" style="17"/>
  </cols>
  <sheetData>
    <row r="1" spans="2:17" x14ac:dyDescent="0.3">
      <c r="B1" s="37"/>
      <c r="C1" s="37"/>
      <c r="D1" s="37"/>
      <c r="E1" s="38"/>
      <c r="F1" s="38"/>
      <c r="G1" s="38"/>
      <c r="H1" s="36"/>
      <c r="I1" s="38"/>
      <c r="J1" s="53"/>
    </row>
    <row r="2" spans="2:17" x14ac:dyDescent="0.3">
      <c r="B2" s="212"/>
      <c r="C2" s="212"/>
      <c r="D2" s="212"/>
      <c r="E2" s="212"/>
      <c r="F2" s="212"/>
      <c r="G2" s="212"/>
      <c r="H2" s="213"/>
      <c r="I2" s="212"/>
      <c r="J2" s="53"/>
    </row>
    <row r="3" spans="2:17" x14ac:dyDescent="0.3">
      <c r="B3" s="212"/>
      <c r="C3" s="212"/>
      <c r="D3" s="212"/>
      <c r="E3" s="212"/>
      <c r="F3" s="212"/>
      <c r="G3" s="212"/>
      <c r="H3" s="213"/>
      <c r="I3" s="212"/>
      <c r="J3" s="53"/>
    </row>
    <row r="4" spans="2:17" ht="17.25" x14ac:dyDescent="0.3">
      <c r="B4" s="212"/>
      <c r="C4" s="212"/>
      <c r="D4" s="212"/>
      <c r="E4" s="212"/>
      <c r="F4" s="212"/>
      <c r="G4" s="212"/>
      <c r="H4" s="213"/>
      <c r="I4" s="212"/>
      <c r="J4" s="55" t="s">
        <v>219</v>
      </c>
    </row>
    <row r="5" spans="2:17" x14ac:dyDescent="0.3">
      <c r="B5" s="212"/>
      <c r="C5" s="212"/>
      <c r="D5" s="212"/>
      <c r="E5" s="212"/>
      <c r="F5" s="212"/>
      <c r="G5" s="212"/>
      <c r="H5" s="213"/>
      <c r="I5" s="212"/>
      <c r="J5" s="53"/>
    </row>
    <row r="6" spans="2:17" ht="17.25" x14ac:dyDescent="0.3">
      <c r="B6" s="53"/>
      <c r="C6" s="53"/>
      <c r="D6" s="53"/>
      <c r="E6" s="53"/>
      <c r="F6" s="53"/>
      <c r="G6" s="53"/>
      <c r="H6" s="169"/>
      <c r="I6" s="53"/>
      <c r="J6" s="111"/>
      <c r="K6" s="201">
        <v>2018</v>
      </c>
      <c r="L6" s="201">
        <v>2019</v>
      </c>
      <c r="M6" s="201">
        <v>2020</v>
      </c>
      <c r="N6" s="202">
        <v>2021</v>
      </c>
      <c r="O6" s="202">
        <v>2022</v>
      </c>
      <c r="P6" s="202">
        <v>2023</v>
      </c>
      <c r="Q6" s="202">
        <v>2024</v>
      </c>
    </row>
    <row r="7" spans="2:17" x14ac:dyDescent="0.3">
      <c r="J7" s="33" t="s">
        <v>81</v>
      </c>
      <c r="K7" s="176">
        <v>18.152724119014625</v>
      </c>
      <c r="L7" s="176">
        <v>18.62246328768363</v>
      </c>
      <c r="M7" s="176">
        <v>20.076394962967974</v>
      </c>
      <c r="N7" s="177">
        <v>19.868055015239065</v>
      </c>
      <c r="O7" s="177">
        <v>20.023207409915504</v>
      </c>
      <c r="P7" s="177">
        <v>20.129579357293441</v>
      </c>
      <c r="Q7" s="177">
        <v>20.207596025805721</v>
      </c>
    </row>
    <row r="8" spans="2:17" ht="49.5" x14ac:dyDescent="0.3">
      <c r="J8" s="34" t="s">
        <v>82</v>
      </c>
      <c r="K8" s="176">
        <v>13.94231165541461</v>
      </c>
      <c r="L8" s="176">
        <v>11.525610737958814</v>
      </c>
      <c r="M8" s="176">
        <v>11.213423906355571</v>
      </c>
      <c r="N8" s="177">
        <v>10.906641554200558</v>
      </c>
      <c r="O8" s="177">
        <v>10.628875806732117</v>
      </c>
      <c r="P8" s="177">
        <v>10.480444717185332</v>
      </c>
      <c r="Q8" s="177">
        <v>10.329588712170079</v>
      </c>
    </row>
    <row r="9" spans="2:17" x14ac:dyDescent="0.3">
      <c r="J9" s="34" t="s">
        <v>83</v>
      </c>
      <c r="K9" s="176">
        <v>6.6038337286110611</v>
      </c>
      <c r="L9" s="176">
        <v>6.3491451696598507</v>
      </c>
      <c r="M9" s="176">
        <v>6.9788311532488461</v>
      </c>
      <c r="N9" s="177">
        <v>6.9442265170508293</v>
      </c>
      <c r="O9" s="177">
        <v>7.0182618921202771</v>
      </c>
      <c r="P9" s="177">
        <v>6.9811346194291346</v>
      </c>
      <c r="Q9" s="177">
        <v>7.0618941789727927</v>
      </c>
    </row>
    <row r="10" spans="2:17" x14ac:dyDescent="0.3">
      <c r="J10" s="34" t="s">
        <v>84</v>
      </c>
      <c r="K10" s="176">
        <v>50.67754631051519</v>
      </c>
      <c r="L10" s="176">
        <v>52.112404130880442</v>
      </c>
      <c r="M10" s="176">
        <v>50.845593502888654</v>
      </c>
      <c r="N10" s="177">
        <v>51.343972531071827</v>
      </c>
      <c r="O10" s="177">
        <v>51.385130629199558</v>
      </c>
      <c r="P10" s="177">
        <v>51.458920276778528</v>
      </c>
      <c r="Q10" s="177">
        <v>51.461206597534769</v>
      </c>
    </row>
    <row r="11" spans="2:17" ht="17.25" x14ac:dyDescent="0.3">
      <c r="J11" s="35" t="s">
        <v>85</v>
      </c>
      <c r="K11" s="176">
        <v>10.623584186444511</v>
      </c>
      <c r="L11" s="176">
        <v>11.390376673817263</v>
      </c>
      <c r="M11" s="176">
        <v>10.885756474538951</v>
      </c>
      <c r="N11" s="177">
        <v>10.937104382437719</v>
      </c>
      <c r="O11" s="177">
        <v>10.944524262032546</v>
      </c>
      <c r="P11" s="177">
        <v>10.949921029313568</v>
      </c>
      <c r="Q11" s="177">
        <v>10.939714485516621</v>
      </c>
    </row>
    <row r="14" spans="2:17" ht="19.5" customHeight="1" x14ac:dyDescent="0.3">
      <c r="B14" s="32" t="s">
        <v>330</v>
      </c>
    </row>
    <row r="20" spans="2:3" x14ac:dyDescent="0.3">
      <c r="B20" s="53"/>
      <c r="C20" s="53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7"/>
  <sheetViews>
    <sheetView showGridLines="0" workbookViewId="0"/>
  </sheetViews>
  <sheetFormatPr defaultRowHeight="16.5" x14ac:dyDescent="0.3"/>
  <cols>
    <col min="1" max="1" width="3.42578125" style="48" customWidth="1"/>
    <col min="2" max="2" width="2" style="48" customWidth="1"/>
    <col min="3" max="7" width="8.7109375" style="48" customWidth="1"/>
    <col min="8" max="8" width="12" style="48" customWidth="1"/>
    <col min="9" max="9" width="11" style="48" customWidth="1"/>
    <col min="10" max="10" width="2" style="51" customWidth="1"/>
    <col min="11" max="11" width="3.5703125" style="48" customWidth="1"/>
    <col min="12" max="12" width="47.140625" style="48" customWidth="1"/>
    <col min="13" max="16384" width="9.140625" style="48"/>
  </cols>
  <sheetData>
    <row r="2" spans="3:15" ht="17.25" x14ac:dyDescent="0.3">
      <c r="C2" s="356" t="s">
        <v>338</v>
      </c>
      <c r="D2" s="356"/>
      <c r="E2" s="356"/>
      <c r="F2" s="356"/>
      <c r="G2" s="356"/>
      <c r="H2" s="356"/>
      <c r="I2" s="356"/>
      <c r="K2" s="168"/>
    </row>
    <row r="3" spans="3:15" ht="16.5" customHeight="1" x14ac:dyDescent="0.3">
      <c r="L3" s="47"/>
      <c r="M3" s="47"/>
      <c r="N3" s="47"/>
      <c r="O3" s="47"/>
    </row>
    <row r="4" spans="3:15" x14ac:dyDescent="0.3">
      <c r="L4" s="43"/>
      <c r="M4" s="44">
        <v>2019</v>
      </c>
      <c r="N4" s="44">
        <v>2020</v>
      </c>
      <c r="O4" s="47"/>
    </row>
    <row r="5" spans="3:15" x14ac:dyDescent="0.3">
      <c r="L5" s="46" t="s">
        <v>110</v>
      </c>
      <c r="M5" s="48">
        <v>17.899999999999999</v>
      </c>
      <c r="N5" s="48">
        <v>18.100000000000001</v>
      </c>
      <c r="O5" s="47"/>
    </row>
    <row r="6" spans="3:15" x14ac:dyDescent="0.3">
      <c r="L6" s="46" t="s">
        <v>111</v>
      </c>
      <c r="M6" s="48">
        <v>220.8</v>
      </c>
      <c r="N6" s="48">
        <v>218.6</v>
      </c>
      <c r="O6" s="47"/>
    </row>
    <row r="7" spans="3:15" x14ac:dyDescent="0.3">
      <c r="L7" s="46" t="s">
        <v>112</v>
      </c>
      <c r="M7" s="48">
        <v>1009.8</v>
      </c>
      <c r="N7" s="48">
        <v>991</v>
      </c>
      <c r="O7" s="47"/>
    </row>
    <row r="8" spans="3:15" x14ac:dyDescent="0.3">
      <c r="L8" s="47"/>
      <c r="M8" s="47"/>
      <c r="N8" s="47"/>
      <c r="O8" s="47"/>
    </row>
    <row r="17" spans="3:3" ht="26.25" customHeight="1" x14ac:dyDescent="0.3">
      <c r="C17" s="63" t="s">
        <v>105</v>
      </c>
    </row>
  </sheetData>
  <mergeCells count="1">
    <mergeCell ref="C2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workbookViewId="0"/>
  </sheetViews>
  <sheetFormatPr defaultColWidth="9.140625" defaultRowHeight="15" x14ac:dyDescent="0.25"/>
  <cols>
    <col min="1" max="1" width="3.140625" style="2" customWidth="1"/>
    <col min="2" max="2" width="38" style="2" customWidth="1"/>
    <col min="3" max="11" width="12.85546875" style="2" customWidth="1"/>
    <col min="12" max="12" width="2.7109375" style="2" customWidth="1"/>
    <col min="13" max="13" width="1.7109375" style="3" customWidth="1"/>
    <col min="14" max="16384" width="9.140625" style="2"/>
  </cols>
  <sheetData>
    <row r="2" spans="2:11" ht="17.25" thickBot="1" x14ac:dyDescent="0.35">
      <c r="B2" s="290" t="s">
        <v>464</v>
      </c>
    </row>
    <row r="3" spans="2:11" ht="33" customHeight="1" thickBot="1" x14ac:dyDescent="0.3">
      <c r="B3" s="132"/>
      <c r="C3" s="133">
        <v>2020</v>
      </c>
      <c r="D3" s="322" t="s">
        <v>63</v>
      </c>
      <c r="E3" s="323"/>
      <c r="F3" s="323"/>
      <c r="G3" s="323"/>
      <c r="H3" s="323"/>
      <c r="I3" s="324"/>
      <c r="J3" s="325" t="s">
        <v>267</v>
      </c>
      <c r="K3" s="324"/>
    </row>
    <row r="4" spans="2:11" ht="45" customHeight="1" thickBot="1" x14ac:dyDescent="0.3">
      <c r="B4" s="134"/>
      <c r="C4" s="135" t="s">
        <v>64</v>
      </c>
      <c r="D4" s="135" t="s">
        <v>65</v>
      </c>
      <c r="E4" s="135" t="s">
        <v>66</v>
      </c>
      <c r="F4" s="135" t="s">
        <v>67</v>
      </c>
      <c r="G4" s="135" t="s">
        <v>270</v>
      </c>
      <c r="H4" s="135" t="s">
        <v>271</v>
      </c>
      <c r="I4" s="135" t="s">
        <v>268</v>
      </c>
      <c r="J4" s="135" t="s">
        <v>269</v>
      </c>
      <c r="K4" s="135" t="s">
        <v>268</v>
      </c>
    </row>
    <row r="5" spans="2:11" ht="17.25" thickBot="1" x14ac:dyDescent="0.3">
      <c r="B5" s="136" t="s">
        <v>68</v>
      </c>
      <c r="C5" s="137">
        <v>-3.3</v>
      </c>
      <c r="D5" s="137">
        <v>3.4</v>
      </c>
      <c r="E5" s="137">
        <v>5.8</v>
      </c>
      <c r="F5" s="137">
        <v>5.4</v>
      </c>
      <c r="G5" s="137">
        <v>5.2</v>
      </c>
      <c r="H5" s="137">
        <v>5.5</v>
      </c>
      <c r="I5" s="137">
        <v>6</v>
      </c>
      <c r="J5" s="137">
        <v>4.2</v>
      </c>
      <c r="K5" s="137">
        <v>4.4000000000000004</v>
      </c>
    </row>
    <row r="6" spans="2:11" ht="17.25" thickBot="1" x14ac:dyDescent="0.3">
      <c r="B6" s="138" t="s">
        <v>2</v>
      </c>
      <c r="C6" s="139">
        <v>-3.1</v>
      </c>
      <c r="D6" s="139">
        <v>2</v>
      </c>
      <c r="E6" s="139">
        <v>3.5</v>
      </c>
      <c r="F6" s="139">
        <v>4.0999999999999996</v>
      </c>
      <c r="G6" s="139">
        <v>2.8</v>
      </c>
      <c r="H6" s="139">
        <v>3</v>
      </c>
      <c r="I6" s="139">
        <v>3.8</v>
      </c>
      <c r="J6" s="139">
        <v>3.9</v>
      </c>
      <c r="K6" s="139">
        <v>3.8</v>
      </c>
    </row>
    <row r="7" spans="2:11" ht="17.25" thickBot="1" x14ac:dyDescent="0.3">
      <c r="B7" s="136" t="s">
        <v>3</v>
      </c>
      <c r="C7" s="137">
        <v>-6.6</v>
      </c>
      <c r="D7" s="137">
        <v>1.4</v>
      </c>
      <c r="E7" s="137">
        <v>4.7</v>
      </c>
      <c r="F7" s="137">
        <v>6</v>
      </c>
      <c r="G7" s="137">
        <v>5.2</v>
      </c>
      <c r="H7" s="137">
        <v>4.2</v>
      </c>
      <c r="I7" s="137">
        <v>4.4000000000000004</v>
      </c>
      <c r="J7" s="137">
        <v>3.6</v>
      </c>
      <c r="K7" s="137">
        <v>3.8</v>
      </c>
    </row>
    <row r="8" spans="2:11" ht="17.25" thickBot="1" x14ac:dyDescent="0.3">
      <c r="B8" s="138" t="s">
        <v>4</v>
      </c>
      <c r="C8" s="139">
        <v>2.2999999999999998</v>
      </c>
      <c r="D8" s="139">
        <v>5.8</v>
      </c>
      <c r="E8" s="139">
        <v>9.1999999999999993</v>
      </c>
      <c r="F8" s="139">
        <v>8.1999999999999993</v>
      </c>
      <c r="G8" s="139">
        <v>8.1999999999999993</v>
      </c>
      <c r="H8" s="139">
        <v>8.1</v>
      </c>
      <c r="I8" s="139">
        <v>8.4</v>
      </c>
      <c r="J8" s="139">
        <v>5.6</v>
      </c>
      <c r="K8" s="139">
        <v>5.6</v>
      </c>
    </row>
    <row r="9" spans="2:11" ht="17.25" thickBot="1" x14ac:dyDescent="0.3">
      <c r="B9" s="136" t="s">
        <v>5</v>
      </c>
      <c r="C9" s="137">
        <v>-3.5</v>
      </c>
      <c r="D9" s="137">
        <v>1.7</v>
      </c>
      <c r="E9" s="137">
        <v>4.7</v>
      </c>
      <c r="F9" s="137">
        <v>4.5</v>
      </c>
      <c r="G9" s="137">
        <v>3.1</v>
      </c>
      <c r="H9" s="137">
        <v>5.0999999999999996</v>
      </c>
      <c r="I9" s="137">
        <v>6.4</v>
      </c>
      <c r="J9" s="137">
        <v>2.5</v>
      </c>
      <c r="K9" s="137">
        <v>3.5</v>
      </c>
    </row>
    <row r="10" spans="2:11" ht="17.25" thickBot="1" x14ac:dyDescent="0.3">
      <c r="B10" s="138" t="s">
        <v>69</v>
      </c>
      <c r="C10" s="139">
        <v>-8.5</v>
      </c>
      <c r="D10" s="139">
        <v>3.7</v>
      </c>
      <c r="E10" s="139">
        <v>8.4</v>
      </c>
      <c r="F10" s="139">
        <v>8</v>
      </c>
      <c r="G10" s="139">
        <v>8.3000000000000007</v>
      </c>
      <c r="H10" s="139">
        <v>8.1</v>
      </c>
      <c r="I10" s="139">
        <v>8.4</v>
      </c>
      <c r="J10" s="139">
        <v>6.3</v>
      </c>
      <c r="K10" s="139">
        <v>6.5</v>
      </c>
    </row>
    <row r="13" spans="2:11" x14ac:dyDescent="0.25">
      <c r="B13" s="140" t="s">
        <v>70</v>
      </c>
    </row>
  </sheetData>
  <mergeCells count="2">
    <mergeCell ref="D3:I3"/>
    <mergeCell ref="J3:K3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7"/>
  <sheetViews>
    <sheetView showGridLines="0" workbookViewId="0"/>
  </sheetViews>
  <sheetFormatPr defaultRowHeight="16.5" x14ac:dyDescent="0.3"/>
  <cols>
    <col min="1" max="1" width="3.28515625" style="48" customWidth="1"/>
    <col min="2" max="2" width="2.5703125" style="48" customWidth="1"/>
    <col min="3" max="9" width="8.7109375" style="48" customWidth="1"/>
    <col min="10" max="10" width="8" style="48" customWidth="1"/>
    <col min="11" max="11" width="2" style="51" customWidth="1"/>
    <col min="12" max="12" width="4.140625" style="168" customWidth="1"/>
    <col min="13" max="13" width="57.140625" style="48" customWidth="1"/>
    <col min="14" max="16384" width="9.140625" style="48"/>
  </cols>
  <sheetData>
    <row r="2" spans="3:16" ht="34.5" customHeight="1" x14ac:dyDescent="0.3">
      <c r="C2" s="356" t="s">
        <v>339</v>
      </c>
      <c r="D2" s="356"/>
      <c r="E2" s="356"/>
      <c r="F2" s="356"/>
      <c r="G2" s="356"/>
      <c r="H2" s="356"/>
      <c r="I2" s="356"/>
      <c r="J2" s="356"/>
    </row>
    <row r="3" spans="3:16" ht="17.25" x14ac:dyDescent="0.3">
      <c r="M3" s="109" t="s">
        <v>221</v>
      </c>
    </row>
    <row r="4" spans="3:16" x14ac:dyDescent="0.3">
      <c r="M4" s="47"/>
      <c r="N4" s="47"/>
      <c r="O4" s="47"/>
    </row>
    <row r="5" spans="3:16" x14ac:dyDescent="0.3">
      <c r="M5" s="45"/>
      <c r="N5" s="44">
        <v>2019</v>
      </c>
      <c r="O5" s="44">
        <v>2020</v>
      </c>
    </row>
    <row r="6" spans="3:16" x14ac:dyDescent="0.3">
      <c r="M6" s="46" t="s">
        <v>113</v>
      </c>
      <c r="N6" s="48">
        <v>58.9</v>
      </c>
      <c r="O6" s="48">
        <v>57.7</v>
      </c>
      <c r="P6" s="47"/>
    </row>
    <row r="7" spans="3:16" x14ac:dyDescent="0.3">
      <c r="M7" s="46" t="s">
        <v>114</v>
      </c>
      <c r="N7" s="105">
        <v>4.2945636588436003</v>
      </c>
      <c r="O7" s="105">
        <v>2.6563838373978825</v>
      </c>
      <c r="P7" s="47"/>
    </row>
    <row r="8" spans="3:16" x14ac:dyDescent="0.3">
      <c r="P8" s="47"/>
    </row>
    <row r="10" spans="3:16" x14ac:dyDescent="0.3">
      <c r="M10" s="47"/>
    </row>
    <row r="16" spans="3:16" ht="7.5" customHeight="1" x14ac:dyDescent="0.3"/>
    <row r="17" spans="3:3" x14ac:dyDescent="0.3">
      <c r="C17" s="63" t="s">
        <v>105</v>
      </c>
    </row>
  </sheetData>
  <mergeCells count="1">
    <mergeCell ref="C2:J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RowHeight="16.5" x14ac:dyDescent="0.3"/>
  <cols>
    <col min="1" max="3" width="9.140625" style="2"/>
    <col min="4" max="4" width="8.85546875" style="2" customWidth="1"/>
    <col min="5" max="5" width="9.140625" style="2"/>
    <col min="6" max="6" width="41.7109375" style="2" customWidth="1"/>
    <col min="7" max="7" width="2.28515625" style="28" customWidth="1"/>
    <col min="8" max="8" width="9.140625" style="17"/>
    <col min="9" max="14" width="22.140625" style="17" customWidth="1"/>
    <col min="15" max="15" width="9.140625" style="17"/>
    <col min="16" max="16384" width="9.140625" style="2"/>
  </cols>
  <sheetData>
    <row r="1" spans="1:16" x14ac:dyDescent="0.3">
      <c r="A1" s="29"/>
    </row>
    <row r="3" spans="1:16" ht="41.25" customHeight="1" x14ac:dyDescent="0.3">
      <c r="A3" s="30"/>
      <c r="I3" s="250" t="s">
        <v>46</v>
      </c>
    </row>
    <row r="5" spans="1:16" ht="51.75" customHeight="1" x14ac:dyDescent="0.3">
      <c r="I5" s="34" t="s">
        <v>44</v>
      </c>
      <c r="J5" s="34" t="s">
        <v>45</v>
      </c>
      <c r="K5" s="34" t="s">
        <v>47</v>
      </c>
      <c r="L5" s="34" t="s">
        <v>48</v>
      </c>
      <c r="M5" s="34" t="s">
        <v>49</v>
      </c>
      <c r="N5" s="262" t="s">
        <v>50</v>
      </c>
      <c r="O5" s="34"/>
      <c r="P5" s="26"/>
    </row>
    <row r="6" spans="1:16" x14ac:dyDescent="0.3">
      <c r="H6" s="17" t="s">
        <v>39</v>
      </c>
      <c r="I6" s="263">
        <v>39.667608515572965</v>
      </c>
      <c r="J6" s="263">
        <v>53.31186683755206</v>
      </c>
      <c r="K6" s="264">
        <v>-7.0305485843998303</v>
      </c>
      <c r="L6" s="264">
        <v>-13.842083065988167</v>
      </c>
      <c r="M6" s="264">
        <v>9.12006102267061</v>
      </c>
      <c r="N6" s="264">
        <v>0.19789519811247197</v>
      </c>
      <c r="O6" s="263"/>
    </row>
    <row r="7" spans="1:16" x14ac:dyDescent="0.3">
      <c r="H7" s="17" t="s">
        <v>40</v>
      </c>
      <c r="I7" s="263">
        <v>41.985467543342466</v>
      </c>
      <c r="J7" s="263">
        <v>55.164226569505161</v>
      </c>
      <c r="K7" s="264">
        <v>-7.3591240712202897</v>
      </c>
      <c r="L7" s="264">
        <v>-12.687293555985313</v>
      </c>
      <c r="M7" s="264">
        <v>8.3981963185381812</v>
      </c>
      <c r="N7" s="264">
        <v>-0.49137771962102195</v>
      </c>
      <c r="O7" s="263"/>
    </row>
    <row r="8" spans="1:16" x14ac:dyDescent="0.3">
      <c r="H8" s="17" t="s">
        <v>60</v>
      </c>
      <c r="I8" s="263">
        <v>29.764298371950591</v>
      </c>
      <c r="J8" s="263">
        <v>39.70086105537515</v>
      </c>
      <c r="K8" s="264">
        <v>-3.786869106981785</v>
      </c>
      <c r="L8" s="264">
        <v>-10.72870561682311</v>
      </c>
      <c r="M8" s="264">
        <v>8.2287451267512584</v>
      </c>
      <c r="N8" s="264">
        <v>0.79215216104683872</v>
      </c>
      <c r="O8" s="263"/>
    </row>
    <row r="9" spans="1:16" x14ac:dyDescent="0.3">
      <c r="H9" s="17" t="s">
        <v>41</v>
      </c>
      <c r="I9" s="263">
        <v>32.902667998836911</v>
      </c>
      <c r="J9" s="263">
        <v>43.17933096018843</v>
      </c>
      <c r="K9" s="264">
        <v>-2.0813333178343938</v>
      </c>
      <c r="L9" s="264">
        <v>-11.537528086958471</v>
      </c>
      <c r="M9" s="264">
        <v>10.390576204956629</v>
      </c>
      <c r="N9" s="264">
        <v>1.2608655788782781</v>
      </c>
      <c r="O9" s="263"/>
    </row>
    <row r="10" spans="1:16" x14ac:dyDescent="0.3">
      <c r="H10" s="17" t="s">
        <v>42</v>
      </c>
      <c r="I10" s="263">
        <v>34.756341334635053</v>
      </c>
      <c r="J10" s="263">
        <v>45.697840148557972</v>
      </c>
      <c r="K10" s="264">
        <v>-2.8658865313126927</v>
      </c>
      <c r="L10" s="264">
        <v>-12.151313788263879</v>
      </c>
      <c r="M10" s="264">
        <v>10.024002480029386</v>
      </c>
      <c r="N10" s="264">
        <v>1.2098698768002827</v>
      </c>
      <c r="O10" s="263"/>
    </row>
    <row r="11" spans="1:16" x14ac:dyDescent="0.3">
      <c r="H11" s="17" t="s">
        <v>43</v>
      </c>
      <c r="I11" s="263">
        <v>36.253587155934071</v>
      </c>
      <c r="J11" s="263">
        <v>47.27276912120341</v>
      </c>
      <c r="K11" s="264">
        <v>-3.5253821595054551</v>
      </c>
      <c r="L11" s="264">
        <v>-12.107760829193989</v>
      </c>
      <c r="M11" s="264">
        <v>9.8006338303314937</v>
      </c>
      <c r="N11" s="264">
        <v>1.0885624030972918</v>
      </c>
      <c r="O11" s="263"/>
    </row>
    <row r="12" spans="1:16" x14ac:dyDescent="0.3">
      <c r="A12" s="32" t="s">
        <v>222</v>
      </c>
      <c r="H12" s="17" t="s">
        <v>416</v>
      </c>
      <c r="I12" s="263">
        <v>37.199976381601282</v>
      </c>
      <c r="J12" s="263">
        <v>47.985028520940901</v>
      </c>
      <c r="K12" s="264">
        <v>-3.7728781994290341</v>
      </c>
      <c r="L12" s="264">
        <v>-11.948541841080045</v>
      </c>
      <c r="M12" s="264">
        <v>9.5645398394809718</v>
      </c>
      <c r="N12" s="264">
        <v>1.1635144702344489</v>
      </c>
      <c r="O12" s="263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/>
  </sheetViews>
  <sheetFormatPr defaultRowHeight="15" x14ac:dyDescent="0.25"/>
  <cols>
    <col min="1" max="2" width="9.140625" style="2"/>
    <col min="3" max="5" width="12.28515625" style="2" customWidth="1"/>
    <col min="6" max="6" width="31.85546875" style="2" customWidth="1"/>
    <col min="7" max="7" width="2.5703125" style="28" customWidth="1"/>
    <col min="8" max="8" width="9.140625" style="2"/>
    <col min="9" max="12" width="27.7109375" style="2" customWidth="1"/>
    <col min="13" max="16384" width="9.140625" style="2"/>
  </cols>
  <sheetData>
    <row r="1" spans="1:14" x14ac:dyDescent="0.25">
      <c r="A1" s="27"/>
    </row>
    <row r="2" spans="1:14" ht="16.5" x14ac:dyDescent="0.3">
      <c r="H2" s="17"/>
      <c r="I2" s="250" t="s">
        <v>430</v>
      </c>
      <c r="J2" s="17"/>
      <c r="K2" s="17"/>
      <c r="L2" s="17"/>
    </row>
    <row r="3" spans="1:14" ht="37.5" customHeight="1" x14ac:dyDescent="0.3">
      <c r="H3" s="17"/>
      <c r="I3" s="265" t="s">
        <v>56</v>
      </c>
      <c r="J3" s="265" t="s">
        <v>57</v>
      </c>
      <c r="K3" s="265" t="s">
        <v>58</v>
      </c>
      <c r="L3" s="265" t="s">
        <v>59</v>
      </c>
      <c r="M3" s="26"/>
      <c r="N3" s="26"/>
    </row>
    <row r="4" spans="1:14" ht="16.5" x14ac:dyDescent="0.3">
      <c r="H4" s="17" t="s">
        <v>51</v>
      </c>
      <c r="I4" s="266">
        <v>-7.9</v>
      </c>
      <c r="J4" s="266">
        <v>-7.9</v>
      </c>
      <c r="K4" s="266">
        <v>-16.3</v>
      </c>
      <c r="L4" s="266">
        <v>19.7</v>
      </c>
    </row>
    <row r="5" spans="1:14" ht="16.5" x14ac:dyDescent="0.3">
      <c r="H5" s="17" t="s">
        <v>52</v>
      </c>
      <c r="I5" s="266">
        <v>-1</v>
      </c>
      <c r="J5" s="266">
        <v>-4.2</v>
      </c>
      <c r="K5" s="266">
        <v>-14.1</v>
      </c>
      <c r="L5" s="266">
        <v>21.6</v>
      </c>
    </row>
    <row r="6" spans="1:14" ht="16.5" x14ac:dyDescent="0.3">
      <c r="H6" s="17" t="s">
        <v>53</v>
      </c>
      <c r="I6" s="266">
        <v>19.899999999999999</v>
      </c>
      <c r="J6" s="266">
        <v>3.63</v>
      </c>
      <c r="K6" s="266">
        <v>-8</v>
      </c>
      <c r="L6" s="266">
        <v>22.4</v>
      </c>
    </row>
    <row r="7" spans="1:14" ht="16.5" x14ac:dyDescent="0.3">
      <c r="H7" s="17" t="s">
        <v>54</v>
      </c>
      <c r="I7" s="266">
        <v>65.099999999999994</v>
      </c>
      <c r="J7" s="266">
        <v>16.5</v>
      </c>
      <c r="K7" s="266">
        <v>3.4</v>
      </c>
      <c r="L7" s="266">
        <v>22.2</v>
      </c>
    </row>
    <row r="8" spans="1:14" ht="16.5" x14ac:dyDescent="0.3">
      <c r="H8" s="17" t="s">
        <v>55</v>
      </c>
      <c r="I8" s="259">
        <v>36.700000000000003</v>
      </c>
      <c r="J8" s="259">
        <v>20.8</v>
      </c>
      <c r="K8" s="259">
        <v>4.8</v>
      </c>
      <c r="L8" s="259">
        <v>24.8</v>
      </c>
    </row>
    <row r="9" spans="1:14" ht="17.25" x14ac:dyDescent="0.3">
      <c r="H9" s="8"/>
      <c r="I9" s="8"/>
      <c r="J9" s="8"/>
      <c r="K9" s="8"/>
      <c r="L9" s="8"/>
    </row>
    <row r="13" spans="1:14" x14ac:dyDescent="0.25">
      <c r="A13" s="32" t="s">
        <v>223</v>
      </c>
    </row>
    <row r="22" spans="15:15" x14ac:dyDescent="0.25">
      <c r="O22" s="2" t="s">
        <v>11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4" sqref="F24"/>
    </sheetView>
  </sheetViews>
  <sheetFormatPr defaultRowHeight="15" x14ac:dyDescent="0.25"/>
  <cols>
    <col min="1" max="1" width="9.140625" style="2"/>
    <col min="2" max="5" width="13" style="2" customWidth="1"/>
    <col min="6" max="6" width="37.85546875" style="2" customWidth="1"/>
    <col min="7" max="7" width="2.42578125" style="28" customWidth="1"/>
    <col min="8" max="8" width="13" style="2" customWidth="1"/>
    <col min="9" max="12" width="23" style="2" customWidth="1"/>
    <col min="13" max="16384" width="9.140625" style="2"/>
  </cols>
  <sheetData>
    <row r="1" spans="1:13" x14ac:dyDescent="0.25">
      <c r="A1" s="27"/>
    </row>
    <row r="2" spans="1:13" ht="16.5" x14ac:dyDescent="0.3">
      <c r="H2" s="17"/>
      <c r="I2" s="267" t="s">
        <v>500</v>
      </c>
      <c r="J2" s="17"/>
      <c r="K2" s="17"/>
      <c r="L2" s="17"/>
      <c r="M2" s="251"/>
    </row>
    <row r="3" spans="1:13" ht="16.5" x14ac:dyDescent="0.3">
      <c r="H3" s="17"/>
      <c r="I3" s="17"/>
      <c r="J3" s="17"/>
      <c r="K3" s="17"/>
      <c r="L3" s="17"/>
      <c r="M3" s="251"/>
    </row>
    <row r="4" spans="1:13" ht="33" x14ac:dyDescent="0.3">
      <c r="H4" s="17"/>
      <c r="I4" s="34" t="s">
        <v>56</v>
      </c>
      <c r="J4" s="34" t="s">
        <v>57</v>
      </c>
      <c r="K4" s="34" t="s">
        <v>58</v>
      </c>
      <c r="L4" s="34" t="s">
        <v>59</v>
      </c>
      <c r="M4" s="251"/>
    </row>
    <row r="5" spans="1:13" ht="16.5" x14ac:dyDescent="0.3">
      <c r="H5" s="17" t="s">
        <v>51</v>
      </c>
      <c r="I5" s="266">
        <v>-19.5</v>
      </c>
      <c r="J5" s="266">
        <v>-19.5</v>
      </c>
      <c r="K5" s="266">
        <v>-16.100000000000001</v>
      </c>
      <c r="L5" s="266">
        <v>4.3</v>
      </c>
      <c r="M5" s="251"/>
    </row>
    <row r="6" spans="1:13" ht="16.5" x14ac:dyDescent="0.3">
      <c r="H6" s="17" t="s">
        <v>52</v>
      </c>
      <c r="I6" s="266">
        <v>-15.5</v>
      </c>
      <c r="J6" s="266">
        <v>-17.3</v>
      </c>
      <c r="K6" s="266">
        <v>-14</v>
      </c>
      <c r="L6" s="266">
        <v>4.8</v>
      </c>
      <c r="M6" s="251"/>
    </row>
    <row r="7" spans="1:13" ht="16.5" x14ac:dyDescent="0.3">
      <c r="H7" s="17" t="s">
        <v>53</v>
      </c>
      <c r="I7" s="266">
        <v>1.2</v>
      </c>
      <c r="J7" s="266">
        <v>-11</v>
      </c>
      <c r="K7" s="266">
        <v>-9.6</v>
      </c>
      <c r="L7" s="266">
        <v>7.1</v>
      </c>
      <c r="M7" s="251"/>
    </row>
    <row r="8" spans="1:13" ht="16.5" x14ac:dyDescent="0.3">
      <c r="H8" s="17" t="s">
        <v>54</v>
      </c>
      <c r="I8" s="266">
        <v>39.799999999999997</v>
      </c>
      <c r="J8" s="266">
        <v>0.2</v>
      </c>
      <c r="K8" s="266">
        <v>0.2</v>
      </c>
      <c r="L8" s="266">
        <v>8.4</v>
      </c>
      <c r="M8" s="251"/>
    </row>
    <row r="9" spans="1:13" ht="16.5" x14ac:dyDescent="0.3">
      <c r="H9" s="17" t="s">
        <v>55</v>
      </c>
      <c r="I9" s="266">
        <v>34.4</v>
      </c>
      <c r="J9" s="266">
        <v>6.7</v>
      </c>
      <c r="K9" s="266">
        <v>5.7</v>
      </c>
      <c r="L9" s="266">
        <v>9.1999999999999993</v>
      </c>
      <c r="M9" s="251"/>
    </row>
    <row r="10" spans="1:13" x14ac:dyDescent="0.25">
      <c r="H10" s="251"/>
      <c r="I10" s="251"/>
      <c r="J10" s="251"/>
      <c r="K10" s="251"/>
      <c r="L10" s="251"/>
      <c r="M10" s="251"/>
    </row>
    <row r="13" spans="1:13" x14ac:dyDescent="0.25">
      <c r="A13" s="32" t="s">
        <v>223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6"/>
  <sheetViews>
    <sheetView workbookViewId="0">
      <selection activeCell="F22" sqref="F22"/>
    </sheetView>
  </sheetViews>
  <sheetFormatPr defaultRowHeight="16.5" x14ac:dyDescent="0.3"/>
  <cols>
    <col min="1" max="1" width="9.140625" style="2"/>
    <col min="2" max="5" width="11.7109375" style="2" customWidth="1"/>
    <col min="6" max="6" width="38.42578125" style="2" customWidth="1"/>
    <col min="7" max="7" width="2.7109375" style="28" customWidth="1"/>
    <col min="8" max="8" width="9.140625" style="17" customWidth="1"/>
    <col min="9" max="12" width="28.5703125" style="17" customWidth="1"/>
    <col min="13" max="18" width="9.140625" style="17"/>
    <col min="19" max="16384" width="9.140625" style="2"/>
  </cols>
  <sheetData>
    <row r="3" spans="1:12" x14ac:dyDescent="0.3">
      <c r="I3" s="252"/>
    </row>
    <row r="4" spans="1:12" x14ac:dyDescent="0.3">
      <c r="I4" s="268" t="s">
        <v>498</v>
      </c>
    </row>
    <row r="5" spans="1:12" x14ac:dyDescent="0.3">
      <c r="I5" s="357" t="s">
        <v>37</v>
      </c>
      <c r="J5" s="357"/>
      <c r="K5" s="357" t="s">
        <v>38</v>
      </c>
      <c r="L5" s="357"/>
    </row>
    <row r="6" spans="1:12" ht="27.75" customHeight="1" x14ac:dyDescent="0.3">
      <c r="I6" s="269" t="s">
        <v>61</v>
      </c>
      <c r="J6" s="269" t="s">
        <v>62</v>
      </c>
      <c r="K6" s="269" t="s">
        <v>61</v>
      </c>
      <c r="L6" s="269" t="s">
        <v>62</v>
      </c>
    </row>
    <row r="7" spans="1:12" x14ac:dyDescent="0.3">
      <c r="H7" s="17">
        <v>2009</v>
      </c>
      <c r="I7" s="266">
        <v>18</v>
      </c>
      <c r="J7" s="266">
        <v>-19.8</v>
      </c>
      <c r="K7" s="266">
        <v>45.4</v>
      </c>
      <c r="L7" s="266">
        <v>-22.6</v>
      </c>
    </row>
    <row r="8" spans="1:12" x14ac:dyDescent="0.3">
      <c r="H8" s="17">
        <v>2010</v>
      </c>
      <c r="I8" s="266">
        <v>23.9</v>
      </c>
      <c r="J8" s="266">
        <v>41.8</v>
      </c>
      <c r="K8" s="266">
        <v>49</v>
      </c>
      <c r="L8" s="266">
        <v>15.6</v>
      </c>
    </row>
    <row r="9" spans="1:12" x14ac:dyDescent="0.3">
      <c r="I9" s="266"/>
      <c r="J9" s="266"/>
      <c r="K9" s="266"/>
      <c r="L9" s="266"/>
    </row>
    <row r="10" spans="1:12" x14ac:dyDescent="0.3">
      <c r="H10" s="17">
        <v>2019</v>
      </c>
      <c r="I10" s="266">
        <v>42</v>
      </c>
      <c r="J10" s="266">
        <v>15.7</v>
      </c>
      <c r="K10" s="266">
        <v>55.2</v>
      </c>
      <c r="L10" s="266">
        <v>13.1</v>
      </c>
    </row>
    <row r="11" spans="1:12" x14ac:dyDescent="0.3">
      <c r="H11" s="17">
        <v>2020</v>
      </c>
      <c r="I11" s="266">
        <v>29.8</v>
      </c>
      <c r="J11" s="266">
        <v>-34.200000000000003</v>
      </c>
      <c r="K11" s="266">
        <v>39.700000000000003</v>
      </c>
      <c r="L11" s="266">
        <v>-33.200000000000003</v>
      </c>
    </row>
    <row r="12" spans="1:12" x14ac:dyDescent="0.3">
      <c r="H12" s="17">
        <v>2021</v>
      </c>
      <c r="I12" s="266">
        <v>32.9</v>
      </c>
      <c r="J12" s="266">
        <v>18.2</v>
      </c>
      <c r="K12" s="266">
        <v>43.2</v>
      </c>
      <c r="L12" s="266">
        <v>16.3</v>
      </c>
    </row>
    <row r="13" spans="1:12" x14ac:dyDescent="0.3">
      <c r="H13" s="17">
        <v>2022</v>
      </c>
      <c r="I13" s="266">
        <v>34.799999999999997</v>
      </c>
      <c r="J13" s="266">
        <v>15</v>
      </c>
      <c r="K13" s="266">
        <v>45.7</v>
      </c>
      <c r="L13" s="266">
        <v>15.2</v>
      </c>
    </row>
    <row r="14" spans="1:12" x14ac:dyDescent="0.3">
      <c r="H14" s="17">
        <v>2023</v>
      </c>
      <c r="I14" s="266">
        <v>36.299999999999997</v>
      </c>
      <c r="J14" s="266">
        <v>12</v>
      </c>
      <c r="K14" s="266">
        <v>47.3</v>
      </c>
      <c r="L14" s="266">
        <v>11.1</v>
      </c>
    </row>
    <row r="15" spans="1:12" x14ac:dyDescent="0.3">
      <c r="H15" s="17">
        <v>2024</v>
      </c>
      <c r="I15" s="266">
        <v>37.200000000000003</v>
      </c>
      <c r="J15" s="266">
        <v>10.4</v>
      </c>
      <c r="K15" s="266">
        <v>48</v>
      </c>
      <c r="L15" s="266">
        <v>9.1999999999999993</v>
      </c>
    </row>
    <row r="16" spans="1:12" x14ac:dyDescent="0.3">
      <c r="A16" s="32" t="s">
        <v>224</v>
      </c>
      <c r="I16" s="266"/>
      <c r="J16" s="266"/>
      <c r="K16" s="266"/>
      <c r="L16" s="266"/>
    </row>
    <row r="17" spans="9:19" x14ac:dyDescent="0.3">
      <c r="I17" s="270"/>
      <c r="J17" s="270"/>
      <c r="K17" s="270"/>
      <c r="L17" s="270"/>
    </row>
    <row r="22" spans="9:19" x14ac:dyDescent="0.3"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1"/>
    </row>
    <row r="23" spans="9:19" x14ac:dyDescent="0.3">
      <c r="I23" s="53"/>
      <c r="J23" s="271"/>
      <c r="K23" s="271"/>
      <c r="L23" s="53"/>
      <c r="M23" s="212"/>
      <c r="N23" s="212"/>
      <c r="O23" s="212"/>
      <c r="P23" s="212"/>
      <c r="Q23" s="212"/>
      <c r="R23" s="212"/>
      <c r="S23" s="31"/>
    </row>
    <row r="24" spans="9:19" x14ac:dyDescent="0.3">
      <c r="I24" s="53"/>
      <c r="J24" s="272"/>
      <c r="K24" s="272"/>
      <c r="L24" s="53"/>
      <c r="M24" s="212"/>
      <c r="N24" s="212"/>
      <c r="O24" s="212"/>
      <c r="P24" s="212"/>
      <c r="Q24" s="212"/>
      <c r="R24" s="212"/>
      <c r="S24" s="31"/>
    </row>
    <row r="25" spans="9:19" x14ac:dyDescent="0.3"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1"/>
    </row>
    <row r="26" spans="9:19" x14ac:dyDescent="0.3"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1"/>
    </row>
  </sheetData>
  <mergeCells count="2">
    <mergeCell ref="I5:J5"/>
    <mergeCell ref="K5:L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81"/>
  <sheetViews>
    <sheetView workbookViewId="0">
      <selection activeCell="L11" sqref="L11"/>
    </sheetView>
  </sheetViews>
  <sheetFormatPr defaultColWidth="9.140625" defaultRowHeight="16.5" x14ac:dyDescent="0.3"/>
  <cols>
    <col min="1" max="6" width="10.42578125" style="2" customWidth="1"/>
    <col min="7" max="7" width="2.42578125" style="3" customWidth="1"/>
    <col min="8" max="8" width="11.28515625" style="53" customWidth="1"/>
    <col min="9" max="11" width="13.28515625" style="53" customWidth="1"/>
    <col min="12" max="12" width="9.140625" style="53"/>
    <col min="13" max="21" width="9.140625" style="17"/>
    <col min="22" max="16384" width="9.140625" style="2"/>
  </cols>
  <sheetData>
    <row r="3" spans="8:23" x14ac:dyDescent="0.3">
      <c r="H3" s="273"/>
      <c r="I3" s="273"/>
      <c r="J3" s="273"/>
      <c r="K3" s="273"/>
      <c r="L3" s="273"/>
    </row>
    <row r="4" spans="8:23" x14ac:dyDescent="0.3">
      <c r="H4" s="273"/>
      <c r="I4" s="274" t="s">
        <v>501</v>
      </c>
      <c r="J4" s="273"/>
      <c r="K4" s="273"/>
      <c r="L4" s="273"/>
      <c r="T4" s="168"/>
      <c r="U4" s="168"/>
      <c r="V4" s="240"/>
      <c r="W4" s="240"/>
    </row>
    <row r="5" spans="8:23" x14ac:dyDescent="0.3">
      <c r="H5" s="275" t="s">
        <v>9</v>
      </c>
      <c r="I5" s="276" t="s">
        <v>29</v>
      </c>
      <c r="J5" s="276" t="s">
        <v>30</v>
      </c>
      <c r="K5" s="276" t="s">
        <v>31</v>
      </c>
      <c r="L5" s="273"/>
    </row>
    <row r="6" spans="8:23" x14ac:dyDescent="0.3">
      <c r="H6" s="275">
        <v>43108</v>
      </c>
      <c r="I6" s="276">
        <v>100</v>
      </c>
      <c r="J6" s="276">
        <v>100</v>
      </c>
      <c r="K6" s="276">
        <v>100</v>
      </c>
      <c r="L6" s="273"/>
    </row>
    <row r="7" spans="8:23" x14ac:dyDescent="0.3">
      <c r="H7" s="275">
        <v>43109</v>
      </c>
      <c r="I7" s="276">
        <v>99.995875693399057</v>
      </c>
      <c r="J7" s="276">
        <v>99.882352941176478</v>
      </c>
      <c r="K7" s="276">
        <v>99.537466900512385</v>
      </c>
      <c r="L7" s="273"/>
    </row>
    <row r="8" spans="8:23" x14ac:dyDescent="0.3">
      <c r="H8" s="275">
        <v>43110</v>
      </c>
      <c r="I8" s="276">
        <v>99.962881240591429</v>
      </c>
      <c r="J8" s="276">
        <v>100.11764705882354</v>
      </c>
      <c r="K8" s="276">
        <v>99.4962000068778</v>
      </c>
      <c r="L8" s="273"/>
    </row>
    <row r="9" spans="8:23" x14ac:dyDescent="0.3">
      <c r="H9" s="275">
        <v>43111</v>
      </c>
      <c r="I9" s="276">
        <v>99.872146495370473</v>
      </c>
      <c r="J9" s="276">
        <v>100.00000000000001</v>
      </c>
      <c r="K9" s="276">
        <v>99.4962000068778</v>
      </c>
      <c r="L9" s="273"/>
    </row>
    <row r="10" spans="8:23" x14ac:dyDescent="0.3">
      <c r="H10" s="275">
        <v>43112</v>
      </c>
      <c r="I10" s="276">
        <v>99.70717423133236</v>
      </c>
      <c r="J10" s="276">
        <v>100.58823529411767</v>
      </c>
      <c r="K10" s="276">
        <v>100.78750988685992</v>
      </c>
      <c r="L10" s="273"/>
    </row>
    <row r="11" spans="8:23" x14ac:dyDescent="0.3">
      <c r="H11" s="275">
        <v>43115</v>
      </c>
      <c r="I11" s="276">
        <v>99.645309632318074</v>
      </c>
      <c r="J11" s="276">
        <v>100.82352941176472</v>
      </c>
      <c r="K11" s="276">
        <v>101.85529075965472</v>
      </c>
      <c r="L11" s="273"/>
    </row>
    <row r="12" spans="8:23" x14ac:dyDescent="0.3">
      <c r="H12" s="275">
        <v>43116</v>
      </c>
      <c r="I12" s="276">
        <v>99.604066566308546</v>
      </c>
      <c r="J12" s="276">
        <v>100.70588235294119</v>
      </c>
      <c r="K12" s="276">
        <v>101.58877540493138</v>
      </c>
      <c r="L12" s="273"/>
    </row>
    <row r="13" spans="8:23" x14ac:dyDescent="0.3">
      <c r="H13" s="275">
        <v>43117</v>
      </c>
      <c r="I13" s="276">
        <v>99.599942259707589</v>
      </c>
      <c r="J13" s="276">
        <v>100.35294117647059</v>
      </c>
      <c r="K13" s="276">
        <v>101.64207847587603</v>
      </c>
      <c r="L13" s="273"/>
    </row>
    <row r="14" spans="8:23" x14ac:dyDescent="0.3">
      <c r="H14" s="275">
        <v>43118</v>
      </c>
      <c r="I14" s="276">
        <v>99.538077660693304</v>
      </c>
      <c r="J14" s="276">
        <v>100.11764705882355</v>
      </c>
      <c r="K14" s="276">
        <v>101.37212421334981</v>
      </c>
      <c r="L14" s="273"/>
    </row>
    <row r="15" spans="8:23" x14ac:dyDescent="0.3">
      <c r="H15" s="275">
        <v>43119</v>
      </c>
      <c r="I15" s="276">
        <v>99.38754046975852</v>
      </c>
      <c r="J15" s="276">
        <v>100.23529411764709</v>
      </c>
      <c r="K15" s="276">
        <v>101.77447642628699</v>
      </c>
      <c r="L15" s="273"/>
    </row>
    <row r="16" spans="8:23" x14ac:dyDescent="0.3">
      <c r="H16" s="275">
        <v>43122</v>
      </c>
      <c r="I16" s="276">
        <v>99.321551564143277</v>
      </c>
      <c r="J16" s="276">
        <v>100.23529411764709</v>
      </c>
      <c r="K16" s="276">
        <v>101.44090236940747</v>
      </c>
      <c r="L16" s="273"/>
    </row>
    <row r="17" spans="1:12" x14ac:dyDescent="0.3">
      <c r="H17" s="275">
        <v>43123</v>
      </c>
      <c r="I17" s="276">
        <v>99.224630359020892</v>
      </c>
      <c r="J17" s="276">
        <v>100.23529411764709</v>
      </c>
      <c r="K17" s="276">
        <v>101.30850441899652</v>
      </c>
      <c r="L17" s="273"/>
    </row>
    <row r="18" spans="1:12" x14ac:dyDescent="0.3">
      <c r="A18" s="63" t="s">
        <v>32</v>
      </c>
      <c r="H18" s="275">
        <v>43124</v>
      </c>
      <c r="I18" s="276">
        <v>99.142144227001836</v>
      </c>
      <c r="J18" s="276">
        <v>100.35294117647061</v>
      </c>
      <c r="K18" s="276">
        <v>102.00144434127719</v>
      </c>
      <c r="L18" s="273"/>
    </row>
    <row r="19" spans="1:12" x14ac:dyDescent="0.3">
      <c r="H19" s="275">
        <v>43125</v>
      </c>
      <c r="I19" s="276">
        <v>99.117398387396122</v>
      </c>
      <c r="J19" s="276">
        <v>101.29411764705885</v>
      </c>
      <c r="K19" s="276">
        <v>102.71157880257229</v>
      </c>
      <c r="L19" s="273"/>
    </row>
    <row r="20" spans="1:12" x14ac:dyDescent="0.3">
      <c r="H20" s="275">
        <v>43126</v>
      </c>
      <c r="I20" s="276">
        <v>99.107087620893751</v>
      </c>
      <c r="J20" s="276">
        <v>101.29411764705885</v>
      </c>
      <c r="K20" s="276">
        <v>102.87492692320917</v>
      </c>
      <c r="L20" s="273"/>
    </row>
    <row r="21" spans="1:12" x14ac:dyDescent="0.3">
      <c r="H21" s="275">
        <v>43129</v>
      </c>
      <c r="I21" s="276">
        <v>99.117398387396122</v>
      </c>
      <c r="J21" s="276">
        <v>100.47058823529414</v>
      </c>
      <c r="K21" s="276">
        <v>102.58777812166855</v>
      </c>
      <c r="L21" s="273"/>
    </row>
    <row r="22" spans="1:12" x14ac:dyDescent="0.3">
      <c r="H22" s="275">
        <v>43130</v>
      </c>
      <c r="I22" s="276">
        <v>99.113274080795179</v>
      </c>
      <c r="J22" s="276">
        <v>100.94117647058826</v>
      </c>
      <c r="K22" s="276">
        <v>102.49320815708931</v>
      </c>
      <c r="L22" s="273"/>
    </row>
    <row r="23" spans="1:12" x14ac:dyDescent="0.3">
      <c r="H23" s="275">
        <v>43131</v>
      </c>
      <c r="I23" s="276">
        <v>99.150392840203764</v>
      </c>
      <c r="J23" s="276">
        <v>100.7058823529412</v>
      </c>
      <c r="K23" s="276">
        <v>102.98669142680285</v>
      </c>
      <c r="L23" s="273"/>
    </row>
    <row r="24" spans="1:12" x14ac:dyDescent="0.3">
      <c r="H24" s="275">
        <v>43132</v>
      </c>
      <c r="I24" s="276">
        <v>99.185449446311864</v>
      </c>
      <c r="J24" s="276">
        <v>100.7058823529412</v>
      </c>
      <c r="K24" s="276">
        <v>102.93166890195674</v>
      </c>
      <c r="L24" s="273"/>
    </row>
    <row r="25" spans="1:12" x14ac:dyDescent="0.3">
      <c r="H25" s="275">
        <v>43133</v>
      </c>
      <c r="I25" s="276">
        <v>99.197822366114721</v>
      </c>
      <c r="J25" s="276">
        <v>100.58823529411768</v>
      </c>
      <c r="K25" s="276">
        <v>103.26696241273773</v>
      </c>
      <c r="L25" s="273"/>
    </row>
    <row r="26" spans="1:12" x14ac:dyDescent="0.3">
      <c r="H26" s="275">
        <v>43136</v>
      </c>
      <c r="I26" s="276">
        <v>99.309178644340435</v>
      </c>
      <c r="J26" s="276">
        <v>100.23529411764709</v>
      </c>
      <c r="K26" s="276">
        <v>103.16723408645414</v>
      </c>
      <c r="L26" s="273"/>
    </row>
    <row r="27" spans="1:12" x14ac:dyDescent="0.3">
      <c r="H27" s="275">
        <v>43137</v>
      </c>
      <c r="I27" s="276">
        <v>99.391664776359491</v>
      </c>
      <c r="J27" s="276">
        <v>99.294117647058854</v>
      </c>
      <c r="K27" s="276">
        <v>102.79755149764435</v>
      </c>
      <c r="L27" s="273"/>
    </row>
    <row r="28" spans="1:12" x14ac:dyDescent="0.3">
      <c r="H28" s="275">
        <v>43138</v>
      </c>
      <c r="I28" s="276">
        <v>99.467964448477119</v>
      </c>
      <c r="J28" s="276">
        <v>99.294117647058854</v>
      </c>
      <c r="K28" s="276">
        <v>102.42786890883455</v>
      </c>
      <c r="L28" s="273"/>
    </row>
    <row r="29" spans="1:12" x14ac:dyDescent="0.3">
      <c r="H29" s="275">
        <v>43139</v>
      </c>
      <c r="I29" s="276">
        <v>99.366918936753777</v>
      </c>
      <c r="J29" s="276">
        <v>97.882352941176507</v>
      </c>
      <c r="K29" s="276">
        <v>101.32226005020804</v>
      </c>
      <c r="L29" s="273"/>
    </row>
    <row r="30" spans="1:12" x14ac:dyDescent="0.3">
      <c r="H30" s="275">
        <v>43140</v>
      </c>
      <c r="I30" s="276">
        <v>99.624688099313317</v>
      </c>
      <c r="J30" s="276">
        <v>97.882352941176507</v>
      </c>
      <c r="K30" s="276">
        <v>101.87592420647201</v>
      </c>
      <c r="L30" s="273"/>
    </row>
    <row r="31" spans="1:12" x14ac:dyDescent="0.3">
      <c r="H31" s="275">
        <v>43143</v>
      </c>
      <c r="I31" s="276">
        <v>99.51333182108759</v>
      </c>
      <c r="J31" s="276">
        <v>97.882352941176507</v>
      </c>
      <c r="K31" s="276">
        <v>101.7538429794697</v>
      </c>
      <c r="L31" s="273"/>
    </row>
    <row r="32" spans="1:12" x14ac:dyDescent="0.3">
      <c r="H32" s="275">
        <v>43144</v>
      </c>
      <c r="I32" s="276">
        <v>99.474150908378533</v>
      </c>
      <c r="J32" s="276">
        <v>98.11764705882355</v>
      </c>
      <c r="K32" s="276">
        <v>102.12696447608238</v>
      </c>
      <c r="L32" s="273"/>
    </row>
    <row r="33" spans="8:12" x14ac:dyDescent="0.3">
      <c r="H33" s="275">
        <v>43145</v>
      </c>
      <c r="I33" s="276">
        <v>99.315365104241863</v>
      </c>
      <c r="J33" s="276">
        <v>98.47058823529413</v>
      </c>
      <c r="K33" s="276">
        <v>102.29547095842356</v>
      </c>
      <c r="L33" s="273"/>
    </row>
    <row r="34" spans="8:12" x14ac:dyDescent="0.3">
      <c r="H34" s="275">
        <v>43146</v>
      </c>
      <c r="I34" s="276">
        <v>99.251438351927092</v>
      </c>
      <c r="J34" s="276">
        <v>100.00000000000003</v>
      </c>
      <c r="K34" s="276">
        <v>103.31338766807659</v>
      </c>
      <c r="L34" s="273"/>
    </row>
    <row r="35" spans="8:12" x14ac:dyDescent="0.3">
      <c r="H35" s="275">
        <v>43147</v>
      </c>
      <c r="I35" s="276">
        <v>99.177200833109936</v>
      </c>
      <c r="J35" s="276">
        <v>100.35294117647061</v>
      </c>
      <c r="K35" s="276">
        <v>103.60053646961721</v>
      </c>
      <c r="L35" s="273"/>
    </row>
    <row r="36" spans="8:12" x14ac:dyDescent="0.3">
      <c r="H36" s="275">
        <v>43150</v>
      </c>
      <c r="I36" s="276">
        <v>99.15039284020375</v>
      </c>
      <c r="J36" s="276">
        <v>100.23529411764707</v>
      </c>
      <c r="K36" s="276">
        <v>102.58949757556995</v>
      </c>
      <c r="L36" s="273"/>
    </row>
    <row r="37" spans="8:12" x14ac:dyDescent="0.3">
      <c r="H37" s="275">
        <v>43151</v>
      </c>
      <c r="I37" s="276">
        <v>99.102963314292779</v>
      </c>
      <c r="J37" s="276">
        <v>99.647058823529434</v>
      </c>
      <c r="K37" s="276">
        <v>102.00316379517861</v>
      </c>
      <c r="L37" s="273"/>
    </row>
    <row r="38" spans="8:12" x14ac:dyDescent="0.3">
      <c r="H38" s="275">
        <v>43152</v>
      </c>
      <c r="I38" s="276">
        <v>99.078217474687051</v>
      </c>
      <c r="J38" s="276">
        <v>99.882352941176492</v>
      </c>
      <c r="K38" s="276">
        <v>101.85357130575325</v>
      </c>
      <c r="L38" s="273"/>
    </row>
    <row r="39" spans="8:12" x14ac:dyDescent="0.3">
      <c r="H39" s="275">
        <v>43153</v>
      </c>
      <c r="I39" s="276">
        <v>99.100901160992308</v>
      </c>
      <c r="J39" s="276">
        <v>99.647058823529449</v>
      </c>
      <c r="K39" s="276">
        <v>101.56298359640972</v>
      </c>
      <c r="L39" s="273"/>
    </row>
    <row r="40" spans="8:12" x14ac:dyDescent="0.3">
      <c r="H40" s="275">
        <v>43154</v>
      </c>
      <c r="I40" s="276">
        <v>99.113274080795151</v>
      </c>
      <c r="J40" s="276">
        <v>100.23529411764707</v>
      </c>
      <c r="K40" s="276">
        <v>101.70741772413078</v>
      </c>
      <c r="L40" s="273"/>
    </row>
    <row r="41" spans="8:12" x14ac:dyDescent="0.3">
      <c r="H41" s="275">
        <v>43157</v>
      </c>
      <c r="I41" s="276">
        <v>99.15657930010515</v>
      </c>
      <c r="J41" s="276">
        <v>101.1764705882353</v>
      </c>
      <c r="K41" s="276">
        <v>102.0323945115031</v>
      </c>
      <c r="L41" s="273"/>
    </row>
    <row r="42" spans="8:12" x14ac:dyDescent="0.3">
      <c r="H42" s="275">
        <v>43158</v>
      </c>
      <c r="I42" s="276">
        <v>99.187511599612293</v>
      </c>
      <c r="J42" s="276">
        <v>101.41176470588236</v>
      </c>
      <c r="K42" s="276">
        <v>101.99800543347429</v>
      </c>
      <c r="L42" s="273"/>
    </row>
    <row r="43" spans="8:12" x14ac:dyDescent="0.3">
      <c r="H43" s="275">
        <v>43159</v>
      </c>
      <c r="I43" s="276">
        <v>99.150392840203722</v>
      </c>
      <c r="J43" s="276">
        <v>100.58823529411767</v>
      </c>
      <c r="K43" s="276">
        <v>101.01791670965297</v>
      </c>
      <c r="L43" s="273"/>
    </row>
    <row r="44" spans="8:12" x14ac:dyDescent="0.3">
      <c r="H44" s="275">
        <v>43160</v>
      </c>
      <c r="I44" s="276">
        <v>99.177200833109907</v>
      </c>
      <c r="J44" s="276">
        <v>99.764705882352956</v>
      </c>
      <c r="K44" s="276">
        <v>100.73076790811234</v>
      </c>
      <c r="L44" s="273"/>
    </row>
    <row r="45" spans="8:12" x14ac:dyDescent="0.3">
      <c r="H45" s="275">
        <v>43161</v>
      </c>
      <c r="I45" s="276">
        <v>99.14833068690325</v>
      </c>
      <c r="J45" s="276">
        <v>99.764705882352956</v>
      </c>
      <c r="K45" s="276">
        <v>101.47873035523912</v>
      </c>
      <c r="L45" s="273"/>
    </row>
    <row r="46" spans="8:12" x14ac:dyDescent="0.3">
      <c r="H46" s="275">
        <v>43164</v>
      </c>
      <c r="I46" s="276">
        <v>99.146268533602779</v>
      </c>
      <c r="J46" s="276">
        <v>99.17647058823529</v>
      </c>
      <c r="K46" s="276">
        <v>101.85701021355614</v>
      </c>
      <c r="L46" s="273"/>
    </row>
    <row r="47" spans="8:12" x14ac:dyDescent="0.3">
      <c r="H47" s="275">
        <v>43165</v>
      </c>
      <c r="I47" s="276">
        <v>99.115336234095622</v>
      </c>
      <c r="J47" s="276">
        <v>100</v>
      </c>
      <c r="K47" s="276">
        <v>101.82606004333022</v>
      </c>
      <c r="L47" s="273"/>
    </row>
    <row r="48" spans="8:12" x14ac:dyDescent="0.3">
      <c r="H48" s="275">
        <v>43166</v>
      </c>
      <c r="I48" s="276">
        <v>99.133895613799908</v>
      </c>
      <c r="J48" s="276">
        <v>99.17647058823529</v>
      </c>
      <c r="K48" s="276">
        <v>102.6789091784449</v>
      </c>
      <c r="L48" s="273"/>
    </row>
    <row r="49" spans="8:12" x14ac:dyDescent="0.3">
      <c r="H49" s="275">
        <v>43171</v>
      </c>
      <c r="I49" s="276">
        <v>99.131833460499436</v>
      </c>
      <c r="J49" s="276">
        <v>99.529411764705884</v>
      </c>
      <c r="K49" s="276">
        <v>101.78479314969563</v>
      </c>
      <c r="L49" s="273"/>
    </row>
    <row r="50" spans="8:12" x14ac:dyDescent="0.3">
      <c r="H50" s="275">
        <v>43172</v>
      </c>
      <c r="I50" s="276">
        <v>99.088528241189422</v>
      </c>
      <c r="J50" s="276">
        <v>99.294117647058812</v>
      </c>
      <c r="K50" s="276">
        <v>101.85529075965469</v>
      </c>
      <c r="L50" s="273"/>
    </row>
    <row r="51" spans="8:12" x14ac:dyDescent="0.3">
      <c r="H51" s="275">
        <v>43173</v>
      </c>
      <c r="I51" s="276">
        <v>99.055533788381808</v>
      </c>
      <c r="J51" s="276">
        <v>99.294117647058812</v>
      </c>
      <c r="K51" s="276">
        <v>102.13556174558957</v>
      </c>
      <c r="L51" s="273"/>
    </row>
    <row r="52" spans="8:12" x14ac:dyDescent="0.3">
      <c r="H52" s="275">
        <v>43174</v>
      </c>
      <c r="I52" s="276">
        <v>99.06790670818468</v>
      </c>
      <c r="J52" s="276">
        <v>99.17647058823529</v>
      </c>
      <c r="K52" s="276">
        <v>102.0994532136593</v>
      </c>
      <c r="L52" s="273"/>
    </row>
    <row r="53" spans="8:12" x14ac:dyDescent="0.3">
      <c r="H53" s="275">
        <v>43175</v>
      </c>
      <c r="I53" s="276">
        <v>99.053471635081337</v>
      </c>
      <c r="J53" s="276">
        <v>98.235294117647058</v>
      </c>
      <c r="K53" s="276">
        <v>101.76931806458265</v>
      </c>
      <c r="L53" s="273"/>
    </row>
    <row r="54" spans="8:12" x14ac:dyDescent="0.3">
      <c r="H54" s="275">
        <v>43176</v>
      </c>
      <c r="I54" s="276">
        <v>99.063782401583708</v>
      </c>
      <c r="J54" s="276">
        <v>98.235294117647058</v>
      </c>
      <c r="K54" s="276">
        <v>101.78135424189276</v>
      </c>
      <c r="L54" s="273"/>
    </row>
    <row r="55" spans="8:12" x14ac:dyDescent="0.3">
      <c r="H55" s="275">
        <v>43178</v>
      </c>
      <c r="I55" s="276">
        <v>99.041098715278466</v>
      </c>
      <c r="J55" s="276">
        <v>98</v>
      </c>
      <c r="K55" s="276">
        <v>101.43574400770312</v>
      </c>
      <c r="L55" s="273"/>
    </row>
    <row r="56" spans="8:12" x14ac:dyDescent="0.3">
      <c r="H56" s="275">
        <v>43179</v>
      </c>
      <c r="I56" s="276">
        <v>98.999855649268937</v>
      </c>
      <c r="J56" s="276">
        <v>97.64705882352942</v>
      </c>
      <c r="K56" s="276">
        <v>101.64895629148181</v>
      </c>
      <c r="L56" s="273"/>
    </row>
    <row r="57" spans="8:12" x14ac:dyDescent="0.3">
      <c r="H57" s="275">
        <v>43180</v>
      </c>
      <c r="I57" s="276">
        <v>99.036974408677509</v>
      </c>
      <c r="J57" s="276">
        <v>98.117647058823536</v>
      </c>
      <c r="K57" s="276">
        <v>101.40651329137864</v>
      </c>
      <c r="L57" s="273"/>
    </row>
    <row r="58" spans="8:12" x14ac:dyDescent="0.3">
      <c r="H58" s="275">
        <v>43181</v>
      </c>
      <c r="I58" s="276">
        <v>98.99573134266798</v>
      </c>
      <c r="J58" s="276">
        <v>99.294117647058826</v>
      </c>
      <c r="K58" s="276">
        <v>101.81746277382301</v>
      </c>
      <c r="L58" s="273"/>
    </row>
    <row r="59" spans="8:12" x14ac:dyDescent="0.3">
      <c r="H59" s="275">
        <v>43182</v>
      </c>
      <c r="I59" s="276">
        <v>99.018415028973223</v>
      </c>
      <c r="J59" s="276">
        <v>98.82352941176471</v>
      </c>
      <c r="K59" s="276">
        <v>101.75040407166682</v>
      </c>
      <c r="L59" s="273"/>
    </row>
    <row r="60" spans="8:12" x14ac:dyDescent="0.3">
      <c r="H60" s="275">
        <v>43185</v>
      </c>
      <c r="I60" s="276">
        <v>99.072031014785608</v>
      </c>
      <c r="J60" s="276">
        <v>99.294117647058826</v>
      </c>
      <c r="K60" s="276">
        <v>102.48289143368063</v>
      </c>
      <c r="L60" s="273"/>
    </row>
    <row r="61" spans="8:12" x14ac:dyDescent="0.3">
      <c r="H61" s="275">
        <v>43186</v>
      </c>
      <c r="I61" s="276">
        <v>99.03903656197798</v>
      </c>
      <c r="J61" s="276">
        <v>98.941176470588246</v>
      </c>
      <c r="K61" s="276">
        <v>102.50696378830081</v>
      </c>
      <c r="L61" s="273"/>
    </row>
    <row r="62" spans="8:12" x14ac:dyDescent="0.3">
      <c r="H62" s="275">
        <v>43187</v>
      </c>
      <c r="I62" s="276">
        <v>99.028725795475609</v>
      </c>
      <c r="J62" s="276">
        <v>98.117647058823536</v>
      </c>
      <c r="K62" s="276">
        <v>102.33845730595959</v>
      </c>
      <c r="L62" s="273"/>
    </row>
    <row r="63" spans="8:12" x14ac:dyDescent="0.3">
      <c r="H63" s="275">
        <v>43188</v>
      </c>
      <c r="I63" s="276">
        <v>99.028725795475609</v>
      </c>
      <c r="J63" s="276">
        <v>98.000000000000014</v>
      </c>
      <c r="K63" s="276">
        <v>101.64551738367891</v>
      </c>
      <c r="L63" s="273"/>
    </row>
    <row r="64" spans="8:12" x14ac:dyDescent="0.3">
      <c r="H64" s="275">
        <v>43189</v>
      </c>
      <c r="I64" s="276">
        <v>98.99573134266798</v>
      </c>
      <c r="J64" s="276">
        <v>98.352941176470594</v>
      </c>
      <c r="K64" s="276">
        <v>101.74352625606103</v>
      </c>
      <c r="L64" s="273"/>
    </row>
    <row r="65" spans="8:12" x14ac:dyDescent="0.3">
      <c r="H65" s="275">
        <v>43193</v>
      </c>
      <c r="I65" s="276">
        <v>99.03078794877608</v>
      </c>
      <c r="J65" s="276">
        <v>98.117647058823536</v>
      </c>
      <c r="K65" s="276">
        <v>101.62316448296016</v>
      </c>
      <c r="L65" s="273"/>
    </row>
    <row r="66" spans="8:12" x14ac:dyDescent="0.3">
      <c r="H66" s="275">
        <v>43194</v>
      </c>
      <c r="I66" s="276">
        <v>99.041098715278451</v>
      </c>
      <c r="J66" s="276">
        <v>97.647058823529434</v>
      </c>
      <c r="K66" s="276">
        <v>101.38587984456133</v>
      </c>
      <c r="L66" s="273"/>
    </row>
    <row r="67" spans="8:12" x14ac:dyDescent="0.3">
      <c r="H67" s="275">
        <v>43195</v>
      </c>
      <c r="I67" s="276">
        <v>99.026663642175123</v>
      </c>
      <c r="J67" s="276">
        <v>98.235294117647072</v>
      </c>
      <c r="K67" s="276">
        <v>101.35492967433541</v>
      </c>
      <c r="L67" s="273"/>
    </row>
    <row r="68" spans="8:12" x14ac:dyDescent="0.3">
      <c r="H68" s="275">
        <v>43196</v>
      </c>
      <c r="I68" s="276">
        <v>99.078217474687023</v>
      </c>
      <c r="J68" s="276">
        <v>97.647058823529449</v>
      </c>
      <c r="K68" s="276">
        <v>101.14343684445818</v>
      </c>
      <c r="L68" s="273"/>
    </row>
    <row r="69" spans="8:12" x14ac:dyDescent="0.3">
      <c r="H69" s="275">
        <v>43197</v>
      </c>
      <c r="I69" s="276">
        <v>99.135957767100365</v>
      </c>
      <c r="J69" s="276">
        <v>97.647058823529449</v>
      </c>
      <c r="K69" s="276">
        <v>101.20189827710719</v>
      </c>
      <c r="L69" s="273"/>
    </row>
    <row r="70" spans="8:12" x14ac:dyDescent="0.3">
      <c r="H70" s="275">
        <v>43199</v>
      </c>
      <c r="I70" s="276">
        <v>99.164827913307036</v>
      </c>
      <c r="J70" s="276">
        <v>95.176470588235318</v>
      </c>
      <c r="K70" s="276">
        <v>101.42198837649161</v>
      </c>
      <c r="L70" s="273"/>
    </row>
    <row r="71" spans="8:12" x14ac:dyDescent="0.3">
      <c r="H71" s="275">
        <v>43200</v>
      </c>
      <c r="I71" s="276">
        <v>99.346297403748963</v>
      </c>
      <c r="J71" s="276">
        <v>90.705882352941202</v>
      </c>
      <c r="K71" s="276">
        <v>102.07881976684203</v>
      </c>
      <c r="L71" s="273"/>
    </row>
    <row r="72" spans="8:12" x14ac:dyDescent="0.3">
      <c r="H72" s="275">
        <v>43201</v>
      </c>
      <c r="I72" s="276">
        <v>99.626750252613746</v>
      </c>
      <c r="J72" s="276">
        <v>88.470588235294144</v>
      </c>
      <c r="K72" s="276">
        <v>102.8164654905602</v>
      </c>
      <c r="L72" s="273"/>
    </row>
    <row r="73" spans="8:12" x14ac:dyDescent="0.3">
      <c r="H73" s="275">
        <v>43202</v>
      </c>
      <c r="I73" s="276">
        <v>99.750479450642331</v>
      </c>
      <c r="J73" s="276">
        <v>91.882352941176492</v>
      </c>
      <c r="K73" s="276">
        <v>102.60325320678153</v>
      </c>
      <c r="L73" s="273"/>
    </row>
    <row r="74" spans="8:12" x14ac:dyDescent="0.3">
      <c r="H74" s="275">
        <v>43203</v>
      </c>
      <c r="I74" s="276">
        <v>99.585507186604218</v>
      </c>
      <c r="J74" s="276">
        <v>92.352941176470623</v>
      </c>
      <c r="K74" s="276">
        <v>102.43302727053887</v>
      </c>
      <c r="L74" s="273"/>
    </row>
    <row r="75" spans="8:12" x14ac:dyDescent="0.3">
      <c r="H75" s="275">
        <v>43206</v>
      </c>
      <c r="I75" s="276">
        <v>99.470026601777548</v>
      </c>
      <c r="J75" s="276">
        <v>91.76470588235297</v>
      </c>
      <c r="K75" s="276">
        <v>102.54651122803396</v>
      </c>
      <c r="L75" s="273"/>
    </row>
    <row r="76" spans="8:12" x14ac:dyDescent="0.3">
      <c r="H76" s="275">
        <v>43207</v>
      </c>
      <c r="I76" s="276">
        <v>99.352483863650392</v>
      </c>
      <c r="J76" s="276">
        <v>92.117647058823565</v>
      </c>
      <c r="K76" s="276">
        <v>102.49148870318787</v>
      </c>
      <c r="L76" s="273"/>
    </row>
    <row r="77" spans="8:12" x14ac:dyDescent="0.3">
      <c r="H77" s="275">
        <v>43208</v>
      </c>
      <c r="I77" s="276">
        <v>99.187511599612279</v>
      </c>
      <c r="J77" s="276">
        <v>91.647058823529449</v>
      </c>
      <c r="K77" s="276">
        <v>102.27999587331063</v>
      </c>
      <c r="L77" s="273"/>
    </row>
    <row r="78" spans="8:12" x14ac:dyDescent="0.3">
      <c r="H78" s="275">
        <v>43209</v>
      </c>
      <c r="I78" s="276">
        <v>99.022539335574166</v>
      </c>
      <c r="J78" s="276">
        <v>92.470588235294159</v>
      </c>
      <c r="K78" s="276">
        <v>102.12696447608239</v>
      </c>
      <c r="L78" s="273"/>
    </row>
    <row r="79" spans="8:12" x14ac:dyDescent="0.3">
      <c r="H79" s="275">
        <v>43210</v>
      </c>
      <c r="I79" s="276">
        <v>99.020477182273694</v>
      </c>
      <c r="J79" s="276">
        <v>92.000000000000043</v>
      </c>
      <c r="K79" s="276">
        <v>101.56298359640975</v>
      </c>
      <c r="L79" s="273"/>
    </row>
    <row r="80" spans="8:12" x14ac:dyDescent="0.3">
      <c r="H80" s="275">
        <v>43213</v>
      </c>
      <c r="I80" s="276">
        <v>99.010166415771309</v>
      </c>
      <c r="J80" s="276">
        <v>91.058823529411811</v>
      </c>
      <c r="K80" s="276">
        <v>100.97493036211696</v>
      </c>
      <c r="L80" s="273"/>
    </row>
    <row r="81" spans="8:12" x14ac:dyDescent="0.3">
      <c r="H81" s="275">
        <v>43215</v>
      </c>
      <c r="I81" s="276">
        <v>99.078217474687037</v>
      </c>
      <c r="J81" s="276">
        <v>91.529411764705927</v>
      </c>
      <c r="K81" s="276">
        <v>100.82877678049448</v>
      </c>
      <c r="L81" s="273"/>
    </row>
    <row r="82" spans="8:12" x14ac:dyDescent="0.3">
      <c r="H82" s="275">
        <v>43216</v>
      </c>
      <c r="I82" s="276">
        <v>99.387540469758491</v>
      </c>
      <c r="J82" s="276">
        <v>90.352941176470637</v>
      </c>
      <c r="K82" s="276">
        <v>100.91131056776364</v>
      </c>
      <c r="L82" s="273"/>
    </row>
    <row r="83" spans="8:12" x14ac:dyDescent="0.3">
      <c r="H83" s="275">
        <v>43217</v>
      </c>
      <c r="I83" s="276">
        <v>99.667993318623274</v>
      </c>
      <c r="J83" s="276">
        <v>90.705882352941231</v>
      </c>
      <c r="K83" s="276">
        <v>100.39891330513424</v>
      </c>
      <c r="L83" s="273"/>
    </row>
    <row r="84" spans="8:12" x14ac:dyDescent="0.3">
      <c r="H84" s="275">
        <v>43222</v>
      </c>
      <c r="I84" s="276">
        <v>99.66180685872186</v>
      </c>
      <c r="J84" s="276">
        <v>89.294117647058869</v>
      </c>
      <c r="K84" s="276">
        <v>99.728326283572301</v>
      </c>
      <c r="L84" s="273"/>
    </row>
    <row r="85" spans="8:12" x14ac:dyDescent="0.3">
      <c r="H85" s="275">
        <v>43223</v>
      </c>
      <c r="I85" s="276">
        <v>99.954632627389486</v>
      </c>
      <c r="J85" s="276">
        <v>90.000000000000057</v>
      </c>
      <c r="K85" s="276">
        <v>99.929502390040881</v>
      </c>
      <c r="L85" s="273"/>
    </row>
    <row r="86" spans="8:12" x14ac:dyDescent="0.3">
      <c r="H86" s="275">
        <v>43224</v>
      </c>
      <c r="I86" s="276">
        <v>99.962881240591386</v>
      </c>
      <c r="J86" s="276">
        <v>90.000000000000057</v>
      </c>
      <c r="K86" s="276">
        <v>99.695656659444907</v>
      </c>
      <c r="L86" s="273"/>
    </row>
    <row r="87" spans="8:12" x14ac:dyDescent="0.3">
      <c r="H87" s="275">
        <v>43225</v>
      </c>
      <c r="I87" s="276">
        <v>100.09073474522091</v>
      </c>
      <c r="J87" s="276">
        <v>90.117647058823593</v>
      </c>
      <c r="K87" s="276">
        <v>99.822896248151551</v>
      </c>
      <c r="L87" s="273"/>
    </row>
    <row r="88" spans="8:12" x14ac:dyDescent="0.3">
      <c r="H88" s="275">
        <v>43227</v>
      </c>
      <c r="I88" s="276">
        <v>100.25983131585997</v>
      </c>
      <c r="J88" s="276">
        <v>90.941176470588303</v>
      </c>
      <c r="K88" s="276">
        <v>99.724887375769427</v>
      </c>
      <c r="L88" s="273"/>
    </row>
    <row r="89" spans="8:12" x14ac:dyDescent="0.3">
      <c r="H89" s="275">
        <v>43228</v>
      </c>
      <c r="I89" s="276">
        <v>100.36087682758331</v>
      </c>
      <c r="J89" s="276">
        <v>90.470588235294187</v>
      </c>
      <c r="K89" s="276">
        <v>99.406788404002853</v>
      </c>
      <c r="L89" s="273"/>
    </row>
    <row r="90" spans="8:12" x14ac:dyDescent="0.3">
      <c r="H90" s="275">
        <v>43230</v>
      </c>
      <c r="I90" s="276">
        <v>100.3361309879776</v>
      </c>
      <c r="J90" s="276">
        <v>91.882352941176535</v>
      </c>
      <c r="K90" s="276">
        <v>99.348326971353856</v>
      </c>
      <c r="L90" s="273"/>
    </row>
    <row r="91" spans="8:12" x14ac:dyDescent="0.3">
      <c r="H91" s="275">
        <v>43231</v>
      </c>
      <c r="I91" s="276">
        <v>100.23302332295378</v>
      </c>
      <c r="J91" s="276">
        <v>92.705882352941245</v>
      </c>
      <c r="K91" s="276">
        <v>99.747240276488156</v>
      </c>
      <c r="L91" s="273"/>
    </row>
    <row r="92" spans="8:12" x14ac:dyDescent="0.3">
      <c r="H92" s="275">
        <v>43234</v>
      </c>
      <c r="I92" s="276">
        <v>100.07629967211759</v>
      </c>
      <c r="J92" s="276">
        <v>92.470588235294187</v>
      </c>
      <c r="K92" s="276">
        <v>99.941538567350975</v>
      </c>
      <c r="L92" s="273"/>
    </row>
    <row r="93" spans="8:12" x14ac:dyDescent="0.3">
      <c r="H93" s="275">
        <v>43235</v>
      </c>
      <c r="I93" s="276">
        <v>99.923700327882329</v>
      </c>
      <c r="J93" s="276">
        <v>92.117647058823593</v>
      </c>
      <c r="K93" s="276">
        <v>99.365521510368268</v>
      </c>
      <c r="L93" s="273"/>
    </row>
    <row r="94" spans="8:12" x14ac:dyDescent="0.3">
      <c r="H94" s="275">
        <v>43236</v>
      </c>
      <c r="I94" s="276">
        <v>99.773163136947559</v>
      </c>
      <c r="J94" s="276">
        <v>91.058823529411825</v>
      </c>
      <c r="K94" s="276">
        <v>98.199731765191345</v>
      </c>
      <c r="L94" s="273"/>
    </row>
    <row r="95" spans="8:12" x14ac:dyDescent="0.3">
      <c r="H95" s="275">
        <v>43237</v>
      </c>
      <c r="I95" s="276">
        <v>99.676241931825174</v>
      </c>
      <c r="J95" s="276">
        <v>91.882352941176521</v>
      </c>
      <c r="K95" s="276">
        <v>98.096564531104889</v>
      </c>
      <c r="L95" s="273"/>
    </row>
    <row r="96" spans="8:12" x14ac:dyDescent="0.3">
      <c r="H96" s="275">
        <v>43238</v>
      </c>
      <c r="I96" s="276">
        <v>99.655620398820403</v>
      </c>
      <c r="J96" s="276">
        <v>91.294117647058869</v>
      </c>
      <c r="K96" s="276">
        <v>97.885071701227645</v>
      </c>
      <c r="L96" s="273"/>
    </row>
    <row r="97" spans="8:12" x14ac:dyDescent="0.3">
      <c r="H97" s="275">
        <v>43241</v>
      </c>
      <c r="I97" s="276">
        <v>99.608190872909447</v>
      </c>
      <c r="J97" s="276">
        <v>91.058823529411811</v>
      </c>
      <c r="K97" s="276">
        <v>97.580728360672609</v>
      </c>
      <c r="L97" s="273"/>
    </row>
    <row r="98" spans="8:12" x14ac:dyDescent="0.3">
      <c r="H98" s="275">
        <v>43242</v>
      </c>
      <c r="I98" s="276">
        <v>99.533953354092304</v>
      </c>
      <c r="J98" s="276">
        <v>92.705882352941217</v>
      </c>
      <c r="K98" s="276">
        <v>98.139550878640904</v>
      </c>
      <c r="L98" s="273"/>
    </row>
    <row r="99" spans="8:12" x14ac:dyDescent="0.3">
      <c r="H99" s="275">
        <v>43243</v>
      </c>
      <c r="I99" s="276">
        <v>99.494772441383247</v>
      </c>
      <c r="J99" s="276">
        <v>92.117647058823579</v>
      </c>
      <c r="K99" s="276">
        <v>97.254032119398843</v>
      </c>
      <c r="L99" s="273"/>
    </row>
    <row r="100" spans="8:12" x14ac:dyDescent="0.3">
      <c r="H100" s="275">
        <v>43244</v>
      </c>
      <c r="I100" s="276">
        <v>99.529829047491333</v>
      </c>
      <c r="J100" s="276">
        <v>92.470588235294173</v>
      </c>
      <c r="K100" s="276">
        <v>97.338285360569458</v>
      </c>
      <c r="L100" s="273"/>
    </row>
    <row r="101" spans="8:12" x14ac:dyDescent="0.3">
      <c r="H101" s="275">
        <v>43245</v>
      </c>
      <c r="I101" s="276">
        <v>99.55251273379659</v>
      </c>
      <c r="J101" s="276">
        <v>91.882352941176507</v>
      </c>
      <c r="K101" s="276">
        <v>97.211045771862828</v>
      </c>
      <c r="L101" s="273"/>
    </row>
    <row r="102" spans="8:12" x14ac:dyDescent="0.3">
      <c r="H102" s="275">
        <v>43249</v>
      </c>
      <c r="I102" s="276">
        <v>99.597880106407075</v>
      </c>
      <c r="J102" s="276">
        <v>90.58823529411768</v>
      </c>
      <c r="K102" s="276">
        <v>95.859555005330279</v>
      </c>
      <c r="L102" s="273"/>
    </row>
    <row r="103" spans="8:12" x14ac:dyDescent="0.3">
      <c r="H103" s="275">
        <v>43250</v>
      </c>
      <c r="I103" s="276">
        <v>99.566947806899918</v>
      </c>
      <c r="J103" s="276">
        <v>91.058823529411796</v>
      </c>
      <c r="K103" s="276">
        <v>96.428694246707195</v>
      </c>
      <c r="L103" s="273"/>
    </row>
    <row r="104" spans="8:12" x14ac:dyDescent="0.3">
      <c r="H104" s="275">
        <v>43251</v>
      </c>
      <c r="I104" s="276">
        <v>99.500958901284676</v>
      </c>
      <c r="J104" s="276">
        <v>91.411764705882391</v>
      </c>
      <c r="K104" s="276">
        <v>97.085525637057629</v>
      </c>
      <c r="L104" s="273"/>
    </row>
    <row r="105" spans="8:12" x14ac:dyDescent="0.3">
      <c r="H105" s="275">
        <v>43252</v>
      </c>
      <c r="I105" s="276">
        <v>99.573134266801361</v>
      </c>
      <c r="J105" s="276">
        <v>91.411764705882391</v>
      </c>
      <c r="K105" s="276">
        <v>97.264348842807479</v>
      </c>
      <c r="L105" s="273"/>
    </row>
    <row r="106" spans="8:12" x14ac:dyDescent="0.3">
      <c r="H106" s="275">
        <v>43255</v>
      </c>
      <c r="I106" s="276">
        <v>99.581382880003247</v>
      </c>
      <c r="J106" s="276">
        <v>91.764705882352985</v>
      </c>
      <c r="K106" s="276">
        <v>97.405344062725646</v>
      </c>
      <c r="L106" s="273"/>
    </row>
    <row r="107" spans="8:12" x14ac:dyDescent="0.3">
      <c r="H107" s="275">
        <v>43256</v>
      </c>
      <c r="I107" s="276">
        <v>99.606128719608975</v>
      </c>
      <c r="J107" s="276">
        <v>91.529411764705927</v>
      </c>
      <c r="K107" s="276">
        <v>97.188692871144099</v>
      </c>
      <c r="L107" s="273"/>
    </row>
    <row r="108" spans="8:12" x14ac:dyDescent="0.3">
      <c r="H108" s="275">
        <v>43257</v>
      </c>
      <c r="I108" s="276">
        <v>99.663869012022332</v>
      </c>
      <c r="J108" s="276">
        <v>91.764705882352985</v>
      </c>
      <c r="K108" s="276">
        <v>97.826610268578676</v>
      </c>
      <c r="L108" s="273"/>
    </row>
    <row r="109" spans="8:12" x14ac:dyDescent="0.3">
      <c r="H109" s="275">
        <v>43258</v>
      </c>
      <c r="I109" s="276">
        <v>99.703049924731388</v>
      </c>
      <c r="J109" s="276">
        <v>92.000000000000043</v>
      </c>
      <c r="K109" s="276">
        <v>98.289143368066263</v>
      </c>
      <c r="L109" s="273"/>
    </row>
    <row r="110" spans="8:12" x14ac:dyDescent="0.3">
      <c r="H110" s="275">
        <v>43259</v>
      </c>
      <c r="I110" s="276">
        <v>99.647371785618532</v>
      </c>
      <c r="J110" s="276">
        <v>90.58823529411768</v>
      </c>
      <c r="K110" s="276">
        <v>97.7354792118023</v>
      </c>
      <c r="L110" s="273"/>
    </row>
    <row r="111" spans="8:12" x14ac:dyDescent="0.3">
      <c r="H111" s="275">
        <v>43262</v>
      </c>
      <c r="I111" s="276">
        <v>99.630874559214703</v>
      </c>
      <c r="J111" s="276">
        <v>90.705882352941217</v>
      </c>
      <c r="K111" s="276">
        <v>97.952130403383848</v>
      </c>
      <c r="L111" s="273"/>
    </row>
    <row r="112" spans="8:12" x14ac:dyDescent="0.3">
      <c r="H112" s="275">
        <v>43263</v>
      </c>
      <c r="I112" s="276">
        <v>99.571072113500904</v>
      </c>
      <c r="J112" s="276">
        <v>90.705882352941217</v>
      </c>
      <c r="K112" s="276">
        <v>97.910863509749262</v>
      </c>
      <c r="L112" s="273"/>
    </row>
    <row r="113" spans="8:12" x14ac:dyDescent="0.3">
      <c r="H113" s="275">
        <v>43264</v>
      </c>
      <c r="I113" s="276">
        <v>99.536015507392804</v>
      </c>
      <c r="J113" s="276">
        <v>90.235294117647101</v>
      </c>
      <c r="K113" s="276">
        <v>97.601361807489909</v>
      </c>
      <c r="L113" s="273"/>
    </row>
    <row r="114" spans="8:12" x14ac:dyDescent="0.3">
      <c r="H114" s="275">
        <v>43265</v>
      </c>
      <c r="I114" s="276">
        <v>99.546326273895176</v>
      </c>
      <c r="J114" s="276">
        <v>91.294117647058869</v>
      </c>
      <c r="K114" s="276">
        <v>98.151587055950998</v>
      </c>
      <c r="L114" s="273"/>
    </row>
    <row r="115" spans="8:12" x14ac:dyDescent="0.3">
      <c r="H115" s="275">
        <v>43266</v>
      </c>
      <c r="I115" s="276">
        <v>99.53601550739279</v>
      </c>
      <c r="J115" s="276">
        <v>90.470588235294159</v>
      </c>
      <c r="K115" s="276">
        <v>96.298015750197692</v>
      </c>
      <c r="L115" s="273"/>
    </row>
    <row r="116" spans="8:12" x14ac:dyDescent="0.3">
      <c r="H116" s="275">
        <v>43269</v>
      </c>
      <c r="I116" s="276">
        <v>99.51745612768849</v>
      </c>
      <c r="J116" s="276">
        <v>89.647058823529449</v>
      </c>
      <c r="K116" s="276">
        <v>96.222359778534312</v>
      </c>
      <c r="L116" s="273"/>
    </row>
    <row r="117" spans="8:12" x14ac:dyDescent="0.3">
      <c r="H117" s="275">
        <v>43270</v>
      </c>
      <c r="I117" s="276">
        <v>99.449405068772776</v>
      </c>
      <c r="J117" s="276">
        <v>88.470588235294144</v>
      </c>
      <c r="K117" s="276">
        <v>95.775301764159678</v>
      </c>
      <c r="L117" s="273"/>
    </row>
    <row r="118" spans="8:12" x14ac:dyDescent="0.3">
      <c r="H118" s="275">
        <v>43271</v>
      </c>
      <c r="I118" s="276">
        <v>99.399913389561334</v>
      </c>
      <c r="J118" s="276">
        <v>89.294117647058854</v>
      </c>
      <c r="K118" s="276">
        <v>95.859555005330279</v>
      </c>
      <c r="L118" s="273"/>
    </row>
    <row r="119" spans="8:12" x14ac:dyDescent="0.3">
      <c r="H119" s="275">
        <v>43272</v>
      </c>
      <c r="I119" s="276">
        <v>99.437032148969905</v>
      </c>
      <c r="J119" s="276">
        <v>88.823529411764738</v>
      </c>
      <c r="K119" s="276">
        <v>95.498469686027676</v>
      </c>
      <c r="L119" s="273"/>
    </row>
    <row r="120" spans="8:12" x14ac:dyDescent="0.3">
      <c r="H120" s="275">
        <v>43273</v>
      </c>
      <c r="I120" s="276">
        <v>99.434969995669434</v>
      </c>
      <c r="J120" s="276">
        <v>89.882352941176507</v>
      </c>
      <c r="K120" s="276">
        <v>96.59892018294984</v>
      </c>
      <c r="L120" s="273"/>
    </row>
    <row r="121" spans="8:12" x14ac:dyDescent="0.3">
      <c r="H121" s="275">
        <v>43276</v>
      </c>
      <c r="I121" s="276">
        <v>99.465902295176576</v>
      </c>
      <c r="J121" s="276">
        <v>90.235294117647101</v>
      </c>
      <c r="K121" s="276">
        <v>96.604078544654172</v>
      </c>
      <c r="L121" s="273"/>
    </row>
    <row r="122" spans="8:12" x14ac:dyDescent="0.3">
      <c r="H122" s="275">
        <v>43277</v>
      </c>
      <c r="I122" s="276">
        <v>99.443218608871348</v>
      </c>
      <c r="J122" s="276">
        <v>90.117647058823579</v>
      </c>
      <c r="K122" s="276">
        <v>96.581725643935442</v>
      </c>
      <c r="L122" s="273"/>
    </row>
    <row r="123" spans="8:12" x14ac:dyDescent="0.3">
      <c r="H123" s="275">
        <v>43278</v>
      </c>
      <c r="I123" s="276">
        <v>99.412286309364191</v>
      </c>
      <c r="J123" s="276">
        <v>89.647058823529463</v>
      </c>
      <c r="K123" s="276">
        <v>96.494033494961954</v>
      </c>
      <c r="L123" s="273"/>
    </row>
    <row r="124" spans="8:12" x14ac:dyDescent="0.3">
      <c r="H124" s="275">
        <v>43279</v>
      </c>
      <c r="I124" s="276">
        <v>99.41022415606372</v>
      </c>
      <c r="J124" s="276">
        <v>89.764705882352985</v>
      </c>
      <c r="K124" s="276">
        <v>95.936930430895103</v>
      </c>
      <c r="L124" s="273"/>
    </row>
    <row r="125" spans="8:12" x14ac:dyDescent="0.3">
      <c r="H125" s="275">
        <v>43280</v>
      </c>
      <c r="I125" s="276">
        <v>99.445280762171834</v>
      </c>
      <c r="J125" s="276">
        <v>90.470588235294173</v>
      </c>
      <c r="K125" s="276">
        <v>96.60063963685127</v>
      </c>
      <c r="L125" s="273"/>
    </row>
    <row r="126" spans="8:12" x14ac:dyDescent="0.3">
      <c r="H126" s="275">
        <v>43283</v>
      </c>
      <c r="I126" s="276">
        <v>99.496834594683747</v>
      </c>
      <c r="J126" s="276">
        <v>89.882352941176521</v>
      </c>
      <c r="K126" s="276">
        <v>96.576567282231096</v>
      </c>
      <c r="L126" s="273"/>
    </row>
    <row r="127" spans="8:12" x14ac:dyDescent="0.3">
      <c r="H127" s="275">
        <v>43284</v>
      </c>
      <c r="I127" s="276">
        <v>99.540139813993747</v>
      </c>
      <c r="J127" s="276">
        <v>89.764705882352999</v>
      </c>
      <c r="K127" s="276">
        <v>96.734757041163675</v>
      </c>
      <c r="L127" s="273"/>
    </row>
    <row r="128" spans="8:12" x14ac:dyDescent="0.3">
      <c r="H128" s="275">
        <v>43285</v>
      </c>
      <c r="I128" s="276">
        <v>99.591693646505661</v>
      </c>
      <c r="J128" s="276">
        <v>89.764705882352999</v>
      </c>
      <c r="K128" s="276">
        <v>96.60923690635849</v>
      </c>
      <c r="L128" s="273"/>
    </row>
    <row r="129" spans="8:12" x14ac:dyDescent="0.3">
      <c r="H129" s="275">
        <v>43287</v>
      </c>
      <c r="I129" s="276">
        <v>99.637061019116146</v>
      </c>
      <c r="J129" s="276">
        <v>90.000000000000057</v>
      </c>
      <c r="K129" s="276">
        <v>97.269507204511811</v>
      </c>
      <c r="L129" s="273"/>
    </row>
    <row r="130" spans="8:12" x14ac:dyDescent="0.3">
      <c r="H130" s="275">
        <v>43290</v>
      </c>
      <c r="I130" s="276">
        <v>99.521580434289476</v>
      </c>
      <c r="J130" s="276">
        <v>90.470588235294173</v>
      </c>
      <c r="K130" s="276">
        <v>97.687334502561939</v>
      </c>
      <c r="L130" s="273"/>
    </row>
    <row r="131" spans="8:12" x14ac:dyDescent="0.3">
      <c r="H131" s="275">
        <v>43291</v>
      </c>
      <c r="I131" s="276">
        <v>99.445280762171848</v>
      </c>
      <c r="J131" s="276">
        <v>90.823529411764738</v>
      </c>
      <c r="K131" s="276">
        <v>97.164620516523911</v>
      </c>
      <c r="L131" s="273"/>
    </row>
    <row r="132" spans="8:12" x14ac:dyDescent="0.3">
      <c r="H132" s="275">
        <v>43292</v>
      </c>
      <c r="I132" s="276">
        <v>99.443218608871362</v>
      </c>
      <c r="J132" s="276">
        <v>91.176470588235333</v>
      </c>
      <c r="K132" s="276">
        <v>97.063172736338899</v>
      </c>
      <c r="L132" s="273"/>
    </row>
    <row r="133" spans="8:12" x14ac:dyDescent="0.3">
      <c r="H133" s="275">
        <v>43293</v>
      </c>
      <c r="I133" s="276">
        <v>99.290619264636121</v>
      </c>
      <c r="J133" s="276">
        <v>91.176470588235333</v>
      </c>
      <c r="K133" s="276">
        <v>96.657381615598837</v>
      </c>
      <c r="L133" s="273"/>
    </row>
    <row r="134" spans="8:12" x14ac:dyDescent="0.3">
      <c r="H134" s="275">
        <v>43294</v>
      </c>
      <c r="I134" s="276">
        <v>99.224630359020878</v>
      </c>
      <c r="J134" s="276">
        <v>90.941176470588275</v>
      </c>
      <c r="K134" s="276">
        <v>96.261907218267439</v>
      </c>
      <c r="L134" s="273"/>
    </row>
    <row r="135" spans="8:12" x14ac:dyDescent="0.3">
      <c r="H135" s="275">
        <v>43297</v>
      </c>
      <c r="I135" s="276">
        <v>99.14833068690325</v>
      </c>
      <c r="J135" s="276">
        <v>90.941176470588275</v>
      </c>
      <c r="K135" s="276">
        <v>96.758829395783849</v>
      </c>
      <c r="L135" s="273"/>
    </row>
    <row r="136" spans="8:12" x14ac:dyDescent="0.3">
      <c r="H136" s="275">
        <v>43298</v>
      </c>
      <c r="I136" s="276">
        <v>99.059658094982765</v>
      </c>
      <c r="J136" s="276">
        <v>90.470588235294159</v>
      </c>
      <c r="K136" s="276">
        <v>96.886068984490478</v>
      </c>
      <c r="L136" s="273"/>
    </row>
    <row r="137" spans="8:12" x14ac:dyDescent="0.3">
      <c r="H137" s="275">
        <v>43299</v>
      </c>
      <c r="I137" s="276">
        <v>99.045223021879437</v>
      </c>
      <c r="J137" s="276">
        <v>89.647058823529449</v>
      </c>
      <c r="K137" s="276">
        <v>96.029780941572909</v>
      </c>
      <c r="L137" s="273"/>
    </row>
    <row r="138" spans="8:12" x14ac:dyDescent="0.3">
      <c r="H138" s="275">
        <v>43300</v>
      </c>
      <c r="I138" s="276">
        <v>99.107087620893722</v>
      </c>
      <c r="J138" s="276">
        <v>89.058823529411811</v>
      </c>
      <c r="K138" s="276">
        <v>95.90082189896485</v>
      </c>
      <c r="L138" s="273"/>
    </row>
    <row r="139" spans="8:12" x14ac:dyDescent="0.3">
      <c r="H139" s="275">
        <v>43301</v>
      </c>
      <c r="I139" s="276">
        <v>99.111211927494665</v>
      </c>
      <c r="J139" s="276">
        <v>89.176470588235333</v>
      </c>
      <c r="K139" s="276">
        <v>96.316929743113548</v>
      </c>
      <c r="L139" s="273"/>
    </row>
    <row r="140" spans="8:12" x14ac:dyDescent="0.3">
      <c r="H140" s="275">
        <v>43304</v>
      </c>
      <c r="I140" s="276">
        <v>99.189573752912779</v>
      </c>
      <c r="J140" s="276">
        <v>89.647058823529463</v>
      </c>
      <c r="K140" s="276">
        <v>96.72444031775504</v>
      </c>
      <c r="L140" s="273"/>
    </row>
    <row r="141" spans="8:12" x14ac:dyDescent="0.3">
      <c r="H141" s="275">
        <v>43305</v>
      </c>
      <c r="I141" s="276">
        <v>99.150392840203722</v>
      </c>
      <c r="J141" s="276">
        <v>90.117647058823579</v>
      </c>
      <c r="K141" s="276">
        <v>96.669417792908945</v>
      </c>
      <c r="L141" s="273"/>
    </row>
    <row r="142" spans="8:12" x14ac:dyDescent="0.3">
      <c r="H142" s="275">
        <v>43306</v>
      </c>
      <c r="I142" s="276">
        <v>99.164827913307064</v>
      </c>
      <c r="J142" s="276">
        <v>89.882352941176521</v>
      </c>
      <c r="K142" s="276">
        <v>96.765707211389625</v>
      </c>
      <c r="L142" s="273"/>
    </row>
    <row r="143" spans="8:12" x14ac:dyDescent="0.3">
      <c r="H143" s="275">
        <v>43307</v>
      </c>
      <c r="I143" s="276">
        <v>99.19163590621325</v>
      </c>
      <c r="J143" s="276">
        <v>89.882352941176521</v>
      </c>
      <c r="K143" s="276">
        <v>96.867154991574651</v>
      </c>
      <c r="L143" s="273"/>
    </row>
    <row r="144" spans="8:12" x14ac:dyDescent="0.3">
      <c r="H144" s="275">
        <v>43308</v>
      </c>
      <c r="I144" s="276">
        <v>99.166890066607536</v>
      </c>
      <c r="J144" s="276">
        <v>89.764705882352999</v>
      </c>
      <c r="K144" s="276">
        <v>96.122631452250729</v>
      </c>
      <c r="L144" s="273"/>
    </row>
    <row r="145" spans="8:12" x14ac:dyDescent="0.3">
      <c r="H145" s="275">
        <v>43311</v>
      </c>
      <c r="I145" s="276">
        <v>99.152454993504207</v>
      </c>
      <c r="J145" s="276">
        <v>90.352941176470637</v>
      </c>
      <c r="K145" s="276">
        <v>96.60579799855563</v>
      </c>
      <c r="L145" s="273"/>
    </row>
    <row r="146" spans="8:12" x14ac:dyDescent="0.3">
      <c r="H146" s="275">
        <v>43312</v>
      </c>
      <c r="I146" s="276">
        <v>99.179262986410407</v>
      </c>
      <c r="J146" s="276">
        <v>90.705882352941231</v>
      </c>
      <c r="K146" s="276">
        <v>96.946249871040933</v>
      </c>
      <c r="L146" s="273"/>
    </row>
    <row r="147" spans="8:12" x14ac:dyDescent="0.3">
      <c r="H147" s="275">
        <v>43313</v>
      </c>
      <c r="I147" s="276">
        <v>99.179262986410407</v>
      </c>
      <c r="J147" s="276">
        <v>90.352941176470637</v>
      </c>
      <c r="K147" s="276">
        <v>96.614395268062822</v>
      </c>
      <c r="L147" s="273"/>
    </row>
    <row r="148" spans="8:12" x14ac:dyDescent="0.3">
      <c r="H148" s="275">
        <v>43314</v>
      </c>
      <c r="I148" s="276">
        <v>99.222568205720421</v>
      </c>
      <c r="J148" s="276">
        <v>89.411764705882405</v>
      </c>
      <c r="K148" s="276">
        <v>96.077925650813256</v>
      </c>
      <c r="L148" s="273"/>
    </row>
    <row r="149" spans="8:12" x14ac:dyDescent="0.3">
      <c r="H149" s="275">
        <v>43315</v>
      </c>
      <c r="I149" s="276">
        <v>99.247314045326135</v>
      </c>
      <c r="J149" s="276">
        <v>89.176470588235361</v>
      </c>
      <c r="K149" s="276">
        <v>95.79593521097695</v>
      </c>
      <c r="L149" s="273"/>
    </row>
    <row r="150" spans="8:12" x14ac:dyDescent="0.3">
      <c r="H150" s="275">
        <v>43318</v>
      </c>
      <c r="I150" s="276">
        <v>99.292681417936635</v>
      </c>
      <c r="J150" s="276">
        <v>89.176470588235361</v>
      </c>
      <c r="K150" s="276">
        <v>95.740912686130827</v>
      </c>
      <c r="L150" s="273"/>
    </row>
    <row r="151" spans="8:12" x14ac:dyDescent="0.3">
      <c r="H151" s="275">
        <v>43319</v>
      </c>
      <c r="I151" s="276">
        <v>99.331862330645677</v>
      </c>
      <c r="J151" s="276">
        <v>89.294117647058883</v>
      </c>
      <c r="K151" s="276">
        <v>95.98507514013545</v>
      </c>
      <c r="L151" s="273"/>
    </row>
    <row r="152" spans="8:12" x14ac:dyDescent="0.3">
      <c r="H152" s="275">
        <v>43320</v>
      </c>
      <c r="I152" s="276">
        <v>99.350421710349963</v>
      </c>
      <c r="J152" s="276">
        <v>88.352941176470651</v>
      </c>
      <c r="K152" s="276">
        <v>96.052133842291639</v>
      </c>
      <c r="L152" s="273"/>
    </row>
    <row r="153" spans="8:12" x14ac:dyDescent="0.3">
      <c r="H153" s="275">
        <v>43321</v>
      </c>
      <c r="I153" s="276">
        <v>99.356608170251405</v>
      </c>
      <c r="J153" s="276">
        <v>86.117647058823593</v>
      </c>
      <c r="K153" s="276">
        <v>96.0590116578974</v>
      </c>
      <c r="L153" s="273"/>
    </row>
    <row r="154" spans="8:12" x14ac:dyDescent="0.3">
      <c r="H154" s="275">
        <v>43322</v>
      </c>
      <c r="I154" s="276">
        <v>99.428783535768076</v>
      </c>
      <c r="J154" s="276">
        <v>84.823529411764767</v>
      </c>
      <c r="K154" s="276">
        <v>95.025619863131425</v>
      </c>
      <c r="L154" s="273"/>
    </row>
    <row r="155" spans="8:12" x14ac:dyDescent="0.3">
      <c r="H155" s="275">
        <v>43325</v>
      </c>
      <c r="I155" s="276">
        <v>99.525704740890461</v>
      </c>
      <c r="J155" s="276">
        <v>83.529411764705941</v>
      </c>
      <c r="K155" s="276">
        <v>94.478833522473224</v>
      </c>
      <c r="L155" s="273"/>
    </row>
    <row r="156" spans="8:12" x14ac:dyDescent="0.3">
      <c r="H156" s="275">
        <v>43326</v>
      </c>
      <c r="I156" s="276">
        <v>99.608190872909503</v>
      </c>
      <c r="J156" s="276">
        <v>85.058823529411839</v>
      </c>
      <c r="K156" s="276">
        <v>94.716118160872071</v>
      </c>
      <c r="L156" s="273"/>
    </row>
    <row r="157" spans="8:12" x14ac:dyDescent="0.3">
      <c r="H157" s="275">
        <v>43327</v>
      </c>
      <c r="I157" s="276">
        <v>99.606128719609018</v>
      </c>
      <c r="J157" s="276">
        <v>85.058823529411839</v>
      </c>
      <c r="K157" s="276">
        <v>94.048970047113002</v>
      </c>
      <c r="L157" s="273"/>
    </row>
    <row r="158" spans="8:12" x14ac:dyDescent="0.3">
      <c r="H158" s="275">
        <v>43328</v>
      </c>
      <c r="I158" s="276">
        <v>99.630874559214746</v>
      </c>
      <c r="J158" s="276">
        <v>85.058823529411839</v>
      </c>
      <c r="K158" s="276">
        <v>94.463358437360256</v>
      </c>
      <c r="L158" s="273"/>
    </row>
    <row r="159" spans="8:12" x14ac:dyDescent="0.3">
      <c r="H159" s="275">
        <v>43329</v>
      </c>
      <c r="I159" s="276">
        <v>99.630874559214746</v>
      </c>
      <c r="J159" s="276">
        <v>84.235294117647129</v>
      </c>
      <c r="K159" s="276">
        <v>94.545892224629412</v>
      </c>
      <c r="L159" s="273"/>
    </row>
    <row r="160" spans="8:12" x14ac:dyDescent="0.3">
      <c r="H160" s="275">
        <v>43332</v>
      </c>
      <c r="I160" s="276">
        <v>99.622625946012846</v>
      </c>
      <c r="J160" s="276">
        <v>84.705882352941245</v>
      </c>
      <c r="K160" s="276">
        <v>94.76254341621096</v>
      </c>
      <c r="L160" s="273"/>
    </row>
    <row r="161" spans="8:12" x14ac:dyDescent="0.3">
      <c r="H161" s="275">
        <v>43333</v>
      </c>
      <c r="I161" s="276">
        <v>99.552512733796647</v>
      </c>
      <c r="J161" s="276">
        <v>84.352941176470651</v>
      </c>
      <c r="K161" s="276">
        <v>95.625709274734291</v>
      </c>
      <c r="L161" s="273"/>
    </row>
    <row r="162" spans="8:12" x14ac:dyDescent="0.3">
      <c r="H162" s="275">
        <v>43334</v>
      </c>
      <c r="I162" s="276">
        <v>99.581382880003318</v>
      </c>
      <c r="J162" s="276">
        <v>84.000000000000057</v>
      </c>
      <c r="K162" s="276">
        <v>96.225798686337171</v>
      </c>
      <c r="L162" s="273"/>
    </row>
    <row r="163" spans="8:12" x14ac:dyDescent="0.3">
      <c r="H163" s="275">
        <v>43335</v>
      </c>
      <c r="I163" s="276">
        <v>99.575196420101904</v>
      </c>
      <c r="J163" s="276">
        <v>82.352941176470651</v>
      </c>
      <c r="K163" s="276">
        <v>95.979916778431132</v>
      </c>
      <c r="L163" s="273"/>
    </row>
    <row r="164" spans="8:12" x14ac:dyDescent="0.3">
      <c r="H164" s="275">
        <v>43336</v>
      </c>
      <c r="I164" s="276">
        <v>99.583445033303818</v>
      </c>
      <c r="J164" s="276">
        <v>83.764705882352999</v>
      </c>
      <c r="K164" s="276">
        <v>96.036658757178685</v>
      </c>
      <c r="L164" s="273"/>
    </row>
    <row r="165" spans="8:12" x14ac:dyDescent="0.3">
      <c r="H165" s="275">
        <v>43339</v>
      </c>
      <c r="I165" s="276">
        <v>99.562823500299046</v>
      </c>
      <c r="J165" s="276">
        <v>84.470588235294173</v>
      </c>
      <c r="K165" s="276">
        <v>96.440730424017303</v>
      </c>
      <c r="L165" s="273"/>
    </row>
    <row r="166" spans="8:12" x14ac:dyDescent="0.3">
      <c r="H166" s="275">
        <v>43340</v>
      </c>
      <c r="I166" s="276">
        <v>99.546326273895232</v>
      </c>
      <c r="J166" s="276">
        <v>84.352941176470651</v>
      </c>
      <c r="K166" s="276">
        <v>97.156023247016705</v>
      </c>
      <c r="L166" s="273"/>
    </row>
    <row r="167" spans="8:12" x14ac:dyDescent="0.3">
      <c r="H167" s="275">
        <v>43341</v>
      </c>
      <c r="I167" s="276">
        <v>99.519518280989047</v>
      </c>
      <c r="J167" s="276">
        <v>83.529411764705941</v>
      </c>
      <c r="K167" s="276">
        <v>96.846521544757351</v>
      </c>
      <c r="L167" s="273"/>
    </row>
    <row r="168" spans="8:12" x14ac:dyDescent="0.3">
      <c r="H168" s="275">
        <v>43342</v>
      </c>
      <c r="I168" s="276">
        <v>99.552512733796661</v>
      </c>
      <c r="J168" s="276">
        <v>83.411764705882405</v>
      </c>
      <c r="K168" s="276">
        <v>97.09412290656482</v>
      </c>
      <c r="L168" s="273"/>
    </row>
    <row r="169" spans="8:12" x14ac:dyDescent="0.3">
      <c r="H169" s="275">
        <v>43343</v>
      </c>
      <c r="I169" s="276">
        <v>99.616439486111432</v>
      </c>
      <c r="J169" s="276">
        <v>83.529411764705941</v>
      </c>
      <c r="K169" s="276">
        <v>96.917019154716414</v>
      </c>
      <c r="L169" s="273"/>
    </row>
    <row r="170" spans="8:12" x14ac:dyDescent="0.3">
      <c r="H170" s="275">
        <v>43346</v>
      </c>
      <c r="I170" s="276">
        <v>99.680366238426203</v>
      </c>
      <c r="J170" s="276">
        <v>83.764705882352999</v>
      </c>
      <c r="K170" s="276">
        <v>96.39602462257983</v>
      </c>
      <c r="L170" s="273"/>
    </row>
    <row r="171" spans="8:12" x14ac:dyDescent="0.3">
      <c r="H171" s="275">
        <v>43347</v>
      </c>
      <c r="I171" s="276">
        <v>99.752541603942888</v>
      </c>
      <c r="J171" s="276">
        <v>83.411764705882405</v>
      </c>
      <c r="K171" s="276">
        <v>96.134667629560809</v>
      </c>
      <c r="L171" s="273"/>
    </row>
    <row r="172" spans="8:12" x14ac:dyDescent="0.3">
      <c r="H172" s="275">
        <v>43348</v>
      </c>
      <c r="I172" s="276">
        <v>99.828841276060515</v>
      </c>
      <c r="J172" s="276">
        <v>83.176470588235361</v>
      </c>
      <c r="K172" s="276">
        <v>96.349599367240927</v>
      </c>
      <c r="L172" s="273"/>
    </row>
    <row r="173" spans="8:12" x14ac:dyDescent="0.3">
      <c r="H173" s="275">
        <v>43349</v>
      </c>
      <c r="I173" s="276">
        <v>99.915451714680529</v>
      </c>
      <c r="J173" s="276">
        <v>83.411764705882405</v>
      </c>
      <c r="K173" s="276">
        <v>96.80697410502421</v>
      </c>
      <c r="L173" s="273"/>
    </row>
    <row r="174" spans="8:12" x14ac:dyDescent="0.3">
      <c r="H174" s="275">
        <v>43350</v>
      </c>
      <c r="I174" s="276">
        <v>99.950508320788629</v>
      </c>
      <c r="J174" s="276">
        <v>82.705882352941231</v>
      </c>
      <c r="K174" s="276">
        <v>96.982358402971172</v>
      </c>
      <c r="L174" s="273"/>
    </row>
    <row r="175" spans="8:12" x14ac:dyDescent="0.3">
      <c r="H175" s="275">
        <v>43353</v>
      </c>
      <c r="I175" s="276">
        <v>100.00412430660101</v>
      </c>
      <c r="J175" s="276">
        <v>81.411764705882405</v>
      </c>
      <c r="K175" s="276">
        <v>96.518105849582142</v>
      </c>
      <c r="L175" s="273"/>
    </row>
    <row r="176" spans="8:12" x14ac:dyDescent="0.3">
      <c r="H176" s="275">
        <v>43354</v>
      </c>
      <c r="I176" s="276">
        <v>100.09898335842293</v>
      </c>
      <c r="J176" s="276">
        <v>81.411764705882405</v>
      </c>
      <c r="K176" s="276">
        <v>96.776023934798275</v>
      </c>
      <c r="L176" s="273"/>
    </row>
    <row r="177" spans="8:12" x14ac:dyDescent="0.3">
      <c r="H177" s="275">
        <v>43355</v>
      </c>
      <c r="I177" s="276">
        <v>100.09073474522103</v>
      </c>
      <c r="J177" s="276">
        <v>82.235294117647129</v>
      </c>
      <c r="K177" s="276">
        <v>96.751951580178115</v>
      </c>
      <c r="L177" s="273"/>
    </row>
    <row r="178" spans="8:12" x14ac:dyDescent="0.3">
      <c r="H178" s="275">
        <v>43356</v>
      </c>
      <c r="I178" s="276">
        <v>100.06805105891578</v>
      </c>
      <c r="J178" s="276">
        <v>83.294117647058897</v>
      </c>
      <c r="K178" s="276">
        <v>96.922177516420746</v>
      </c>
      <c r="L178" s="273"/>
    </row>
    <row r="179" spans="8:12" x14ac:dyDescent="0.3">
      <c r="H179" s="275">
        <v>43357</v>
      </c>
      <c r="I179" s="276">
        <v>100.03299445280769</v>
      </c>
      <c r="J179" s="276">
        <v>83.294117647058897</v>
      </c>
      <c r="K179" s="276">
        <v>97.572131091165431</v>
      </c>
      <c r="L179" s="273"/>
    </row>
    <row r="180" spans="8:12" x14ac:dyDescent="0.3">
      <c r="H180" s="275">
        <v>43360</v>
      </c>
      <c r="I180" s="276">
        <v>100.04742952591103</v>
      </c>
      <c r="J180" s="276">
        <v>83.647058823529491</v>
      </c>
      <c r="K180" s="276">
        <v>97.176656693834005</v>
      </c>
      <c r="L180" s="273"/>
    </row>
    <row r="181" spans="8:12" x14ac:dyDescent="0.3">
      <c r="H181" s="275">
        <v>43361</v>
      </c>
      <c r="I181" s="276">
        <v>99.884519415173386</v>
      </c>
      <c r="J181" s="276">
        <v>84.117647058823607</v>
      </c>
      <c r="K181" s="276">
        <v>97.235118126483002</v>
      </c>
      <c r="L181" s="273"/>
    </row>
    <row r="182" spans="8:12" x14ac:dyDescent="0.3">
      <c r="H182" s="275">
        <v>43362</v>
      </c>
      <c r="I182" s="276">
        <v>99.729857917637659</v>
      </c>
      <c r="J182" s="276">
        <v>84.941176470588303</v>
      </c>
      <c r="K182" s="276">
        <v>97.250593211595984</v>
      </c>
      <c r="L182" s="273"/>
    </row>
    <row r="183" spans="8:12" x14ac:dyDescent="0.3">
      <c r="H183" s="275">
        <v>43363</v>
      </c>
      <c r="I183" s="276">
        <v>99.486523828181447</v>
      </c>
      <c r="J183" s="276">
        <v>85.647058823529491</v>
      </c>
      <c r="K183" s="276">
        <v>97.080367275353325</v>
      </c>
      <c r="L183" s="273"/>
    </row>
    <row r="184" spans="8:12" x14ac:dyDescent="0.3">
      <c r="H184" s="275">
        <v>43367</v>
      </c>
      <c r="I184" s="276">
        <v>99.451467222073347</v>
      </c>
      <c r="J184" s="276">
        <v>86.000000000000085</v>
      </c>
      <c r="K184" s="276">
        <v>97.601361807489909</v>
      </c>
      <c r="L184" s="273"/>
    </row>
    <row r="185" spans="8:12" x14ac:dyDescent="0.3">
      <c r="H185" s="275">
        <v>43368</v>
      </c>
      <c r="I185" s="276">
        <v>99.325675870744291</v>
      </c>
      <c r="J185" s="276">
        <v>86.117647058823621</v>
      </c>
      <c r="K185" s="276">
        <v>97.427696963444376</v>
      </c>
      <c r="L185" s="273"/>
    </row>
    <row r="186" spans="8:12" x14ac:dyDescent="0.3">
      <c r="H186" s="275">
        <v>43369</v>
      </c>
      <c r="I186" s="276">
        <v>99.325675870744291</v>
      </c>
      <c r="J186" s="276">
        <v>86.117647058823621</v>
      </c>
      <c r="K186" s="276">
        <v>97.420819147838614</v>
      </c>
      <c r="L186" s="273"/>
    </row>
    <row r="187" spans="8:12" x14ac:dyDescent="0.3">
      <c r="H187" s="275">
        <v>43370</v>
      </c>
      <c r="I187" s="276">
        <v>99.44734291547239</v>
      </c>
      <c r="J187" s="276">
        <v>86.235294117647157</v>
      </c>
      <c r="K187" s="276">
        <v>97.075208913648993</v>
      </c>
      <c r="L187" s="273"/>
    </row>
    <row r="188" spans="8:12" x14ac:dyDescent="0.3">
      <c r="H188" s="275">
        <v>43371</v>
      </c>
      <c r="I188" s="276">
        <v>99.542201967294289</v>
      </c>
      <c r="J188" s="276">
        <v>86.235294117647157</v>
      </c>
      <c r="K188" s="276">
        <v>96.229237594140059</v>
      </c>
      <c r="L188" s="273"/>
    </row>
    <row r="189" spans="8:12" x14ac:dyDescent="0.3">
      <c r="H189" s="275">
        <v>43374</v>
      </c>
      <c r="I189" s="276">
        <v>99.659744705421446</v>
      </c>
      <c r="J189" s="276">
        <v>86.705882352941273</v>
      </c>
      <c r="K189" s="276">
        <v>96.518105849582142</v>
      </c>
      <c r="L189" s="273"/>
    </row>
    <row r="190" spans="8:12" x14ac:dyDescent="0.3">
      <c r="H190" s="275">
        <v>43375</v>
      </c>
      <c r="I190" s="276">
        <v>99.696863464830017</v>
      </c>
      <c r="J190" s="276">
        <v>86.823529411764795</v>
      </c>
      <c r="K190" s="276">
        <v>95.721998693215014</v>
      </c>
      <c r="L190" s="273"/>
    </row>
    <row r="191" spans="8:12" x14ac:dyDescent="0.3">
      <c r="H191" s="275">
        <v>43376</v>
      </c>
      <c r="I191" s="276">
        <v>99.861835728868115</v>
      </c>
      <c r="J191" s="276">
        <v>86.941176470588317</v>
      </c>
      <c r="K191" s="276">
        <v>96.32208810481788</v>
      </c>
      <c r="L191" s="273"/>
    </row>
    <row r="192" spans="8:12" x14ac:dyDescent="0.3">
      <c r="H192" s="275">
        <v>43377</v>
      </c>
      <c r="I192" s="276">
        <v>100.02680799290623</v>
      </c>
      <c r="J192" s="276">
        <v>86.117647058823607</v>
      </c>
      <c r="K192" s="276">
        <v>95.888785721654756</v>
      </c>
      <c r="L192" s="273"/>
    </row>
    <row r="193" spans="8:12" x14ac:dyDescent="0.3">
      <c r="H193" s="275">
        <v>43378</v>
      </c>
      <c r="I193" s="276">
        <v>100.11960489142767</v>
      </c>
      <c r="J193" s="276">
        <v>85.529411764705955</v>
      </c>
      <c r="K193" s="276">
        <v>95.969600055022482</v>
      </c>
      <c r="L193" s="273"/>
    </row>
    <row r="194" spans="8:12" x14ac:dyDescent="0.3">
      <c r="H194" s="275">
        <v>43381</v>
      </c>
      <c r="I194" s="276">
        <v>100.21858824985054</v>
      </c>
      <c r="J194" s="276">
        <v>85.411764705882433</v>
      </c>
      <c r="K194" s="276">
        <v>95.897382991161976</v>
      </c>
      <c r="L194" s="273"/>
    </row>
    <row r="195" spans="8:12" x14ac:dyDescent="0.3">
      <c r="H195" s="275">
        <v>43382</v>
      </c>
      <c r="I195" s="276">
        <v>100.21858824985054</v>
      </c>
      <c r="J195" s="276">
        <v>85.764705882353027</v>
      </c>
      <c r="K195" s="276">
        <v>95.68932906908762</v>
      </c>
      <c r="L195" s="273"/>
    </row>
    <row r="196" spans="8:12" x14ac:dyDescent="0.3">
      <c r="H196" s="275">
        <v>43383</v>
      </c>
      <c r="I196" s="276">
        <v>100.14228857773291</v>
      </c>
      <c r="J196" s="276">
        <v>86.352941176470679</v>
      </c>
      <c r="K196" s="276">
        <v>95.950686062106641</v>
      </c>
      <c r="L196" s="273"/>
    </row>
    <row r="197" spans="8:12" x14ac:dyDescent="0.3">
      <c r="H197" s="275">
        <v>43388</v>
      </c>
      <c r="I197" s="276">
        <v>100.07217536551671</v>
      </c>
      <c r="J197" s="276">
        <v>87.058823529411853</v>
      </c>
      <c r="K197" s="276">
        <v>96.676295608514693</v>
      </c>
      <c r="L197" s="273"/>
    </row>
    <row r="198" spans="8:12" x14ac:dyDescent="0.3">
      <c r="H198" s="275">
        <v>43389</v>
      </c>
      <c r="I198" s="276">
        <v>99.925762481182886</v>
      </c>
      <c r="J198" s="276">
        <v>87.058823529411853</v>
      </c>
      <c r="K198" s="276">
        <v>96.425255338904321</v>
      </c>
      <c r="L198" s="273"/>
    </row>
    <row r="199" spans="8:12" x14ac:dyDescent="0.3">
      <c r="H199" s="275">
        <v>43390</v>
      </c>
      <c r="I199" s="276">
        <v>99.787598210050959</v>
      </c>
      <c r="J199" s="276">
        <v>86.823529411764781</v>
      </c>
      <c r="K199" s="276">
        <v>96.234395955844377</v>
      </c>
      <c r="L199" s="273"/>
    </row>
    <row r="200" spans="8:12" x14ac:dyDescent="0.3">
      <c r="H200" s="275">
        <v>43391</v>
      </c>
      <c r="I200" s="276">
        <v>99.70098777143096</v>
      </c>
      <c r="J200" s="276">
        <v>86.823529411764781</v>
      </c>
      <c r="K200" s="276">
        <v>95.801093572681268</v>
      </c>
      <c r="L200" s="273"/>
    </row>
    <row r="201" spans="8:12" x14ac:dyDescent="0.3">
      <c r="H201" s="275">
        <v>43392</v>
      </c>
      <c r="I201" s="276">
        <v>99.766976677046202</v>
      </c>
      <c r="J201" s="276">
        <v>86.705882352941259</v>
      </c>
      <c r="K201" s="276">
        <v>95.357474466109522</v>
      </c>
      <c r="L201" s="273"/>
    </row>
    <row r="202" spans="8:12" x14ac:dyDescent="0.3">
      <c r="H202" s="275">
        <v>43395</v>
      </c>
      <c r="I202" s="276">
        <v>99.835027735961916</v>
      </c>
      <c r="J202" s="276">
        <v>87.176470588235375</v>
      </c>
      <c r="K202" s="276">
        <v>95.739193232229383</v>
      </c>
      <c r="L202" s="273"/>
    </row>
    <row r="203" spans="8:12" x14ac:dyDescent="0.3">
      <c r="H203" s="275">
        <v>43396</v>
      </c>
      <c r="I203" s="276">
        <v>99.880395108572415</v>
      </c>
      <c r="J203" s="276">
        <v>87.294117647058897</v>
      </c>
      <c r="K203" s="276">
        <v>95.623989820832847</v>
      </c>
      <c r="L203" s="273"/>
    </row>
    <row r="204" spans="8:12" x14ac:dyDescent="0.3">
      <c r="H204" s="275">
        <v>43397</v>
      </c>
      <c r="I204" s="276">
        <v>99.946384014187643</v>
      </c>
      <c r="J204" s="276">
        <v>86.941176470588303</v>
      </c>
      <c r="K204" s="276">
        <v>95.137384366725072</v>
      </c>
      <c r="L204" s="273"/>
    </row>
    <row r="205" spans="8:12" x14ac:dyDescent="0.3">
      <c r="H205" s="275">
        <v>43398</v>
      </c>
      <c r="I205" s="276">
        <v>100.047429525911</v>
      </c>
      <c r="J205" s="276">
        <v>86.941176470588303</v>
      </c>
      <c r="K205" s="276">
        <v>95.166615083049578</v>
      </c>
      <c r="L205" s="273"/>
    </row>
    <row r="206" spans="8:12" x14ac:dyDescent="0.3">
      <c r="H206" s="275">
        <v>43399</v>
      </c>
      <c r="I206" s="276">
        <v>100.20827748334814</v>
      </c>
      <c r="J206" s="276">
        <v>86.941176470588303</v>
      </c>
      <c r="K206" s="276">
        <v>94.901819182227669</v>
      </c>
      <c r="L206" s="273"/>
    </row>
    <row r="207" spans="8:12" x14ac:dyDescent="0.3">
      <c r="H207" s="275">
        <v>43400</v>
      </c>
      <c r="I207" s="276">
        <v>100.17940733714147</v>
      </c>
      <c r="J207" s="276">
        <v>86.823529411764781</v>
      </c>
      <c r="K207" s="276">
        <v>94.874307919804622</v>
      </c>
      <c r="L207" s="273"/>
    </row>
    <row r="208" spans="8:12" x14ac:dyDescent="0.3">
      <c r="H208" s="275">
        <v>43402</v>
      </c>
      <c r="I208" s="276">
        <v>100.21446394324956</v>
      </c>
      <c r="J208" s="276">
        <v>87.058823529411853</v>
      </c>
      <c r="K208" s="276">
        <v>95.116750919907787</v>
      </c>
      <c r="L208" s="273"/>
    </row>
    <row r="209" spans="8:12" x14ac:dyDescent="0.3">
      <c r="H209" s="275">
        <v>43403</v>
      </c>
      <c r="I209" s="276">
        <v>100.2185882498505</v>
      </c>
      <c r="J209" s="276">
        <v>87.058823529411853</v>
      </c>
      <c r="K209" s="276">
        <v>94.936208260256507</v>
      </c>
      <c r="L209" s="273"/>
    </row>
    <row r="210" spans="8:12" x14ac:dyDescent="0.3">
      <c r="H210" s="275">
        <v>43404</v>
      </c>
      <c r="I210" s="276">
        <v>100.2701420823624</v>
      </c>
      <c r="J210" s="276">
        <v>87.058823529411853</v>
      </c>
      <c r="K210" s="276">
        <v>94.776299047422512</v>
      </c>
      <c r="L210" s="273"/>
    </row>
    <row r="211" spans="8:12" x14ac:dyDescent="0.3">
      <c r="H211" s="275">
        <v>43405</v>
      </c>
      <c r="I211" s="276">
        <v>100.33406883467715</v>
      </c>
      <c r="J211" s="276">
        <v>87.294117647058911</v>
      </c>
      <c r="K211" s="276">
        <v>95.197565253275513</v>
      </c>
      <c r="L211" s="273"/>
    </row>
    <row r="212" spans="8:12" x14ac:dyDescent="0.3">
      <c r="H212" s="275">
        <v>43406</v>
      </c>
      <c r="I212" s="276">
        <v>100.39593343369145</v>
      </c>
      <c r="J212" s="276">
        <v>87.176470588235389</v>
      </c>
      <c r="K212" s="276">
        <v>95.749509955638061</v>
      </c>
      <c r="L212" s="273"/>
    </row>
    <row r="213" spans="8:12" x14ac:dyDescent="0.3">
      <c r="H213" s="275">
        <v>43407</v>
      </c>
      <c r="I213" s="276">
        <v>100.45986018600622</v>
      </c>
      <c r="J213" s="276">
        <v>87.294117647058911</v>
      </c>
      <c r="K213" s="276">
        <v>95.809690842188488</v>
      </c>
      <c r="L213" s="273"/>
    </row>
    <row r="214" spans="8:12" x14ac:dyDescent="0.3">
      <c r="H214" s="275">
        <v>43409</v>
      </c>
      <c r="I214" s="276">
        <v>100.53409770482337</v>
      </c>
      <c r="J214" s="276">
        <v>86.470588235294201</v>
      </c>
      <c r="K214" s="276">
        <v>95.427972076068599</v>
      </c>
      <c r="L214" s="273"/>
    </row>
    <row r="215" spans="8:12" x14ac:dyDescent="0.3">
      <c r="H215" s="275">
        <v>43410</v>
      </c>
      <c r="I215" s="276">
        <v>100.60833522364052</v>
      </c>
      <c r="J215" s="276">
        <v>87.058823529411853</v>
      </c>
      <c r="K215" s="276">
        <v>95.649781629354479</v>
      </c>
      <c r="L215" s="273"/>
    </row>
    <row r="216" spans="8:12" x14ac:dyDescent="0.3">
      <c r="H216" s="275">
        <v>43411</v>
      </c>
      <c r="I216" s="276">
        <v>100.56296785103005</v>
      </c>
      <c r="J216" s="276">
        <v>86.941176470588317</v>
      </c>
      <c r="K216" s="276">
        <v>96.327246466522197</v>
      </c>
      <c r="L216" s="273"/>
    </row>
    <row r="217" spans="8:12" x14ac:dyDescent="0.3">
      <c r="H217" s="275">
        <v>43412</v>
      </c>
      <c r="I217" s="276">
        <v>100.59596230383767</v>
      </c>
      <c r="J217" s="276">
        <v>86.470588235294201</v>
      </c>
      <c r="K217" s="276">
        <v>95.747790501736617</v>
      </c>
      <c r="L217" s="273"/>
    </row>
    <row r="218" spans="8:12" x14ac:dyDescent="0.3">
      <c r="H218" s="275">
        <v>43413</v>
      </c>
      <c r="I218" s="276">
        <v>100.62277029674385</v>
      </c>
      <c r="J218" s="276">
        <v>85.764705882353027</v>
      </c>
      <c r="K218" s="276">
        <v>95.118470373809245</v>
      </c>
      <c r="L218" s="273"/>
    </row>
    <row r="219" spans="8:12" x14ac:dyDescent="0.3">
      <c r="H219" s="275">
        <v>43416</v>
      </c>
      <c r="I219" s="276">
        <v>100.75062380137339</v>
      </c>
      <c r="J219" s="276">
        <v>84.941176470588317</v>
      </c>
      <c r="K219" s="276">
        <v>94.542453316826538</v>
      </c>
      <c r="L219" s="273"/>
    </row>
    <row r="220" spans="8:12" x14ac:dyDescent="0.3">
      <c r="H220" s="275">
        <v>43417</v>
      </c>
      <c r="I220" s="276">
        <v>100.77330748767864</v>
      </c>
      <c r="J220" s="276">
        <v>84.823529411764795</v>
      </c>
      <c r="K220" s="276">
        <v>94.403177550809815</v>
      </c>
      <c r="L220" s="273"/>
    </row>
    <row r="221" spans="8:12" x14ac:dyDescent="0.3">
      <c r="H221" s="275">
        <v>43418</v>
      </c>
      <c r="I221" s="276">
        <v>100.62483245004434</v>
      </c>
      <c r="J221" s="276">
        <v>84.823529411764795</v>
      </c>
      <c r="K221" s="276">
        <v>94.557928401939478</v>
      </c>
      <c r="L221" s="273"/>
    </row>
    <row r="222" spans="8:12" x14ac:dyDescent="0.3">
      <c r="H222" s="275">
        <v>43419</v>
      </c>
      <c r="I222" s="276">
        <v>100.48254387231147</v>
      </c>
      <c r="J222" s="276">
        <v>86.000000000000085</v>
      </c>
      <c r="K222" s="276">
        <v>94.516661508304921</v>
      </c>
      <c r="L222" s="273"/>
    </row>
    <row r="223" spans="8:12" x14ac:dyDescent="0.3">
      <c r="H223" s="275">
        <v>43420</v>
      </c>
      <c r="I223" s="276">
        <v>100.16291011073764</v>
      </c>
      <c r="J223" s="276">
        <v>86.470588235294201</v>
      </c>
      <c r="K223" s="276">
        <v>94.692045806251897</v>
      </c>
      <c r="L223" s="273"/>
    </row>
    <row r="224" spans="8:12" x14ac:dyDescent="0.3">
      <c r="H224" s="275">
        <v>43423</v>
      </c>
      <c r="I224" s="276">
        <v>100.03299445280761</v>
      </c>
      <c r="J224" s="276">
        <v>86.705882352941259</v>
      </c>
      <c r="K224" s="276">
        <v>95.302451941263413</v>
      </c>
      <c r="L224" s="273"/>
    </row>
    <row r="225" spans="8:12" x14ac:dyDescent="0.3">
      <c r="H225" s="275">
        <v>43424</v>
      </c>
      <c r="I225" s="276">
        <v>99.952570474089043</v>
      </c>
      <c r="J225" s="276">
        <v>86.823529411764781</v>
      </c>
      <c r="K225" s="276">
        <v>95.250868324220193</v>
      </c>
      <c r="L225" s="273"/>
    </row>
    <row r="226" spans="8:12" x14ac:dyDescent="0.3">
      <c r="H226" s="275">
        <v>43425</v>
      </c>
      <c r="I226" s="276">
        <v>99.86802218876953</v>
      </c>
      <c r="J226" s="276">
        <v>86.470588235294187</v>
      </c>
      <c r="K226" s="276">
        <v>94.796932494239798</v>
      </c>
      <c r="L226" s="273"/>
    </row>
    <row r="227" spans="8:12" x14ac:dyDescent="0.3">
      <c r="H227" s="275">
        <v>43426</v>
      </c>
      <c r="I227" s="276">
        <v>99.861835728868087</v>
      </c>
      <c r="J227" s="276">
        <v>86.823529411764781</v>
      </c>
      <c r="K227" s="276">
        <v>94.948244437566601</v>
      </c>
      <c r="L227" s="273"/>
    </row>
    <row r="228" spans="8:12" x14ac:dyDescent="0.3">
      <c r="H228" s="275">
        <v>43427</v>
      </c>
      <c r="I228" s="276">
        <v>99.905140948178101</v>
      </c>
      <c r="J228" s="276">
        <v>86.823529411764781</v>
      </c>
      <c r="K228" s="276">
        <v>94.78145740912683</v>
      </c>
      <c r="L228" s="273"/>
    </row>
    <row r="229" spans="8:12" x14ac:dyDescent="0.3">
      <c r="H229" s="275">
        <v>43430</v>
      </c>
      <c r="I229" s="276">
        <v>99.950508320788558</v>
      </c>
      <c r="J229" s="276">
        <v>85.764705882353013</v>
      </c>
      <c r="K229" s="276">
        <v>94.791774132535465</v>
      </c>
      <c r="L229" s="273"/>
    </row>
    <row r="230" spans="8:12" x14ac:dyDescent="0.3">
      <c r="H230" s="275">
        <v>43431</v>
      </c>
      <c r="I230" s="276">
        <v>100.03093229950714</v>
      </c>
      <c r="J230" s="276">
        <v>85.529411764705955</v>
      </c>
      <c r="K230" s="276">
        <v>94.349874479865164</v>
      </c>
      <c r="L230" s="273"/>
    </row>
    <row r="231" spans="8:12" x14ac:dyDescent="0.3">
      <c r="H231" s="275">
        <v>43432</v>
      </c>
      <c r="I231" s="276">
        <v>100.02474583960571</v>
      </c>
      <c r="J231" s="276">
        <v>84.705882352941259</v>
      </c>
      <c r="K231" s="276">
        <v>94.085078579043255</v>
      </c>
      <c r="L231" s="273"/>
    </row>
    <row r="232" spans="8:12" x14ac:dyDescent="0.3">
      <c r="H232" s="275">
        <v>43433</v>
      </c>
      <c r="I232" s="276">
        <v>100.03299445280763</v>
      </c>
      <c r="J232" s="276">
        <v>85.647058823529491</v>
      </c>
      <c r="K232" s="276">
        <v>94.845077203480159</v>
      </c>
      <c r="L232" s="273"/>
    </row>
    <row r="233" spans="8:12" x14ac:dyDescent="0.3">
      <c r="H233" s="275">
        <v>43434</v>
      </c>
      <c r="I233" s="276">
        <v>100.06186459901431</v>
      </c>
      <c r="J233" s="276">
        <v>85.411764705882419</v>
      </c>
      <c r="K233" s="276">
        <v>94.872588465903206</v>
      </c>
      <c r="L233" s="273"/>
    </row>
    <row r="234" spans="8:12" x14ac:dyDescent="0.3">
      <c r="H234" s="275">
        <v>43437</v>
      </c>
      <c r="I234" s="276">
        <v>100.02680799290621</v>
      </c>
      <c r="J234" s="276">
        <v>85.882352941176535</v>
      </c>
      <c r="K234" s="276">
        <v>94.796932494239812</v>
      </c>
      <c r="L234" s="273"/>
    </row>
    <row r="235" spans="8:12" x14ac:dyDescent="0.3">
      <c r="H235" s="275">
        <v>43438</v>
      </c>
      <c r="I235" s="276">
        <v>100.05567813911289</v>
      </c>
      <c r="J235" s="276">
        <v>86.117647058823607</v>
      </c>
      <c r="K235" s="276">
        <v>95.19068743766978</v>
      </c>
      <c r="L235" s="273"/>
    </row>
    <row r="236" spans="8:12" x14ac:dyDescent="0.3">
      <c r="H236" s="275">
        <v>43439</v>
      </c>
      <c r="I236" s="276">
        <v>100.03918091270907</v>
      </c>
      <c r="J236" s="276">
        <v>85.529411764705955</v>
      </c>
      <c r="K236" s="276">
        <v>94.575122940953932</v>
      </c>
      <c r="L236" s="273"/>
    </row>
    <row r="237" spans="8:12" x14ac:dyDescent="0.3">
      <c r="H237" s="275">
        <v>43440</v>
      </c>
      <c r="I237" s="276">
        <v>100.06805105891574</v>
      </c>
      <c r="J237" s="276">
        <v>85.176470588235375</v>
      </c>
      <c r="K237" s="276">
        <v>94.602634203377008</v>
      </c>
      <c r="L237" s="273"/>
    </row>
    <row r="238" spans="8:12" x14ac:dyDescent="0.3">
      <c r="H238" s="275">
        <v>43441</v>
      </c>
      <c r="I238" s="276">
        <v>100.01237291980289</v>
      </c>
      <c r="J238" s="276">
        <v>85.294117647058911</v>
      </c>
      <c r="K238" s="276">
        <v>94.79177413253548</v>
      </c>
      <c r="L238" s="273"/>
    </row>
    <row r="239" spans="8:12" x14ac:dyDescent="0.3">
      <c r="H239" s="275">
        <v>43444</v>
      </c>
      <c r="I239" s="276">
        <v>100.04124306600956</v>
      </c>
      <c r="J239" s="276">
        <v>86.117647058823621</v>
      </c>
      <c r="K239" s="276">
        <v>95.16833453695105</v>
      </c>
      <c r="L239" s="273"/>
    </row>
    <row r="240" spans="8:12" x14ac:dyDescent="0.3">
      <c r="H240" s="275">
        <v>43445</v>
      </c>
      <c r="I240" s="276">
        <v>100.0721753655167</v>
      </c>
      <c r="J240" s="276">
        <v>85.882352941176549</v>
      </c>
      <c r="K240" s="276">
        <v>94.974036246088232</v>
      </c>
      <c r="L240" s="273"/>
    </row>
    <row r="241" spans="8:12" x14ac:dyDescent="0.3">
      <c r="H241" s="275">
        <v>43446</v>
      </c>
      <c r="I241" s="276">
        <v>100.03918091270909</v>
      </c>
      <c r="J241" s="276">
        <v>86.000000000000085</v>
      </c>
      <c r="K241" s="276">
        <v>94.542453316826567</v>
      </c>
      <c r="L241" s="273"/>
    </row>
    <row r="242" spans="8:12" x14ac:dyDescent="0.3">
      <c r="H242" s="275">
        <v>43447</v>
      </c>
      <c r="I242" s="276">
        <v>100.06186459901433</v>
      </c>
      <c r="J242" s="276">
        <v>86.117647058823621</v>
      </c>
      <c r="K242" s="276">
        <v>94.879466281508982</v>
      </c>
      <c r="L242" s="273"/>
    </row>
    <row r="243" spans="8:12" x14ac:dyDescent="0.3">
      <c r="H243" s="275">
        <v>43448</v>
      </c>
      <c r="I243" s="276">
        <v>99.987627080197171</v>
      </c>
      <c r="J243" s="276">
        <v>85.882352941176549</v>
      </c>
      <c r="K243" s="276">
        <v>94.117748203170677</v>
      </c>
      <c r="L243" s="273"/>
    </row>
    <row r="244" spans="8:12" x14ac:dyDescent="0.3">
      <c r="H244" s="275">
        <v>43451</v>
      </c>
      <c r="I244" s="276">
        <v>99.952570474089072</v>
      </c>
      <c r="J244" s="276">
        <v>85.764705882353027</v>
      </c>
      <c r="K244" s="276">
        <v>94.41865263592284</v>
      </c>
      <c r="L244" s="273"/>
    </row>
    <row r="245" spans="8:12" x14ac:dyDescent="0.3">
      <c r="H245" s="275">
        <v>43452</v>
      </c>
      <c r="I245" s="276">
        <v>99.956694780690029</v>
      </c>
      <c r="J245" s="276">
        <v>85.529411764705969</v>
      </c>
      <c r="K245" s="276">
        <v>94.814127033254238</v>
      </c>
      <c r="L245" s="273"/>
    </row>
    <row r="246" spans="8:12" x14ac:dyDescent="0.3">
      <c r="H246" s="275">
        <v>43453</v>
      </c>
      <c r="I246" s="276">
        <v>99.921638174581929</v>
      </c>
      <c r="J246" s="276">
        <v>84.823529411764795</v>
      </c>
      <c r="K246" s="276">
        <v>94.846796657381617</v>
      </c>
      <c r="L246" s="273"/>
    </row>
    <row r="247" spans="8:12" x14ac:dyDescent="0.3">
      <c r="H247" s="275">
        <v>43454</v>
      </c>
      <c r="I247" s="276">
        <v>99.917513867980958</v>
      </c>
      <c r="J247" s="276">
        <v>84.705882352941259</v>
      </c>
      <c r="K247" s="276">
        <v>95.60163692011416</v>
      </c>
      <c r="L247" s="273"/>
    </row>
    <row r="248" spans="8:12" x14ac:dyDescent="0.3">
      <c r="H248" s="275">
        <v>43455</v>
      </c>
      <c r="I248" s="276">
        <v>99.872146495370487</v>
      </c>
      <c r="J248" s="276">
        <v>83.529411764705955</v>
      </c>
      <c r="K248" s="276">
        <v>95.166615083049621</v>
      </c>
      <c r="L248" s="273"/>
    </row>
    <row r="249" spans="8:12" x14ac:dyDescent="0.3">
      <c r="H249" s="275">
        <v>43458</v>
      </c>
      <c r="I249" s="276">
        <v>99.812344049656659</v>
      </c>
      <c r="J249" s="276">
        <v>83.294117647058911</v>
      </c>
      <c r="K249" s="276">
        <v>94.834760480071509</v>
      </c>
      <c r="L249" s="273"/>
    </row>
    <row r="250" spans="8:12" x14ac:dyDescent="0.3">
      <c r="H250" s="275">
        <v>43459</v>
      </c>
      <c r="I250" s="276">
        <v>99.808219743055716</v>
      </c>
      <c r="J250" s="276">
        <v>82.705882352941259</v>
      </c>
      <c r="K250" s="276">
        <v>94.831321572268635</v>
      </c>
      <c r="L250" s="273"/>
    </row>
    <row r="251" spans="8:12" x14ac:dyDescent="0.3">
      <c r="H251" s="275">
        <v>43460</v>
      </c>
      <c r="I251" s="276">
        <v>99.769038830346673</v>
      </c>
      <c r="J251" s="276">
        <v>82.117647058823607</v>
      </c>
      <c r="K251" s="276">
        <v>94.702362529660562</v>
      </c>
      <c r="L251" s="273"/>
    </row>
    <row r="252" spans="8:12" x14ac:dyDescent="0.3">
      <c r="H252" s="275">
        <v>43461</v>
      </c>
      <c r="I252" s="276">
        <v>99.758728063844288</v>
      </c>
      <c r="J252" s="276">
        <v>82.117647058823607</v>
      </c>
      <c r="K252" s="276">
        <v>94.817565941057111</v>
      </c>
      <c r="L252" s="273"/>
    </row>
    <row r="253" spans="8:12" x14ac:dyDescent="0.3">
      <c r="H253" s="275">
        <v>43462</v>
      </c>
      <c r="I253" s="276">
        <v>99.756665910543802</v>
      </c>
      <c r="J253" s="276">
        <v>82.000000000000071</v>
      </c>
      <c r="K253" s="276">
        <v>95.197565253275542</v>
      </c>
      <c r="L253" s="273"/>
    </row>
    <row r="254" spans="8:12" x14ac:dyDescent="0.3">
      <c r="H254" s="275">
        <v>43473</v>
      </c>
      <c r="I254" s="276">
        <v>99.884519415173344</v>
      </c>
      <c r="J254" s="276">
        <v>84.941176470588317</v>
      </c>
      <c r="K254" s="276">
        <v>95.354035558306663</v>
      </c>
      <c r="L254" s="273"/>
    </row>
    <row r="255" spans="8:12" x14ac:dyDescent="0.3">
      <c r="H255" s="275">
        <v>43474</v>
      </c>
      <c r="I255" s="276">
        <v>99.971129853793343</v>
      </c>
      <c r="J255" s="276">
        <v>85.176470588235375</v>
      </c>
      <c r="K255" s="276">
        <v>95.544894941366607</v>
      </c>
      <c r="L255" s="273"/>
    </row>
    <row r="256" spans="8:12" x14ac:dyDescent="0.3">
      <c r="H256" s="275">
        <v>43475</v>
      </c>
      <c r="I256" s="276">
        <v>100.12166704472811</v>
      </c>
      <c r="J256" s="276">
        <v>85.176470588235375</v>
      </c>
      <c r="K256" s="276">
        <v>96.172495615392563</v>
      </c>
      <c r="L256" s="273"/>
    </row>
    <row r="257" spans="8:12" x14ac:dyDescent="0.3">
      <c r="H257" s="275">
        <v>43476</v>
      </c>
      <c r="I257" s="276">
        <v>100.21652609655003</v>
      </c>
      <c r="J257" s="276">
        <v>85.411764705882433</v>
      </c>
      <c r="K257" s="276">
        <v>96.246432133154514</v>
      </c>
      <c r="L257" s="273"/>
    </row>
    <row r="258" spans="8:12" x14ac:dyDescent="0.3">
      <c r="H258" s="275">
        <v>43479</v>
      </c>
      <c r="I258" s="276">
        <v>100.30519868847051</v>
      </c>
      <c r="J258" s="276">
        <v>85.058823529411853</v>
      </c>
      <c r="K258" s="276">
        <v>95.862993913133195</v>
      </c>
      <c r="L258" s="273"/>
    </row>
    <row r="259" spans="8:12" x14ac:dyDescent="0.3">
      <c r="H259" s="275">
        <v>43480</v>
      </c>
      <c r="I259" s="276">
        <v>100.35056606108098</v>
      </c>
      <c r="J259" s="276">
        <v>85.294117647058911</v>
      </c>
      <c r="K259" s="276">
        <v>95.672134530073251</v>
      </c>
      <c r="L259" s="273"/>
    </row>
    <row r="260" spans="8:12" x14ac:dyDescent="0.3">
      <c r="H260" s="275">
        <v>43481</v>
      </c>
      <c r="I260" s="276">
        <v>100.3402552945786</v>
      </c>
      <c r="J260" s="276">
        <v>85.764705882353027</v>
      </c>
      <c r="K260" s="276">
        <v>95.453763884590259</v>
      </c>
      <c r="L260" s="273"/>
    </row>
    <row r="261" spans="8:12" x14ac:dyDescent="0.3">
      <c r="H261" s="275">
        <v>43482</v>
      </c>
      <c r="I261" s="276">
        <v>100.18146949044191</v>
      </c>
      <c r="J261" s="276">
        <v>85.882352941176549</v>
      </c>
      <c r="K261" s="276">
        <v>95.159737267443859</v>
      </c>
      <c r="L261" s="273"/>
    </row>
    <row r="262" spans="8:12" x14ac:dyDescent="0.3">
      <c r="H262" s="275">
        <v>43483</v>
      </c>
      <c r="I262" s="276">
        <v>100.10104551172334</v>
      </c>
      <c r="J262" s="276">
        <v>86.000000000000085</v>
      </c>
      <c r="K262" s="276">
        <v>95.151139997936667</v>
      </c>
      <c r="L262" s="273"/>
    </row>
    <row r="263" spans="8:12" x14ac:dyDescent="0.3">
      <c r="H263" s="275">
        <v>43486</v>
      </c>
      <c r="I263" s="276">
        <v>100.03711875940857</v>
      </c>
      <c r="J263" s="276">
        <v>86.000000000000085</v>
      </c>
      <c r="K263" s="276">
        <v>94.857113380790267</v>
      </c>
      <c r="L263" s="273"/>
    </row>
    <row r="264" spans="8:12" x14ac:dyDescent="0.3">
      <c r="H264" s="275">
        <v>43487</v>
      </c>
      <c r="I264" s="276">
        <v>100.04949167921144</v>
      </c>
      <c r="J264" s="276">
        <v>85.764705882353027</v>
      </c>
      <c r="K264" s="276">
        <v>94.767701777915349</v>
      </c>
      <c r="L264" s="273"/>
    </row>
    <row r="265" spans="8:12" x14ac:dyDescent="0.3">
      <c r="H265" s="275">
        <v>43488</v>
      </c>
      <c r="I265" s="276">
        <v>100.05155383251191</v>
      </c>
      <c r="J265" s="276">
        <v>86.235294117647143</v>
      </c>
      <c r="K265" s="276">
        <v>94.728154338182208</v>
      </c>
      <c r="L265" s="273"/>
    </row>
    <row r="266" spans="8:12" x14ac:dyDescent="0.3">
      <c r="H266" s="275">
        <v>43489</v>
      </c>
      <c r="I266" s="276">
        <v>100.17528303054048</v>
      </c>
      <c r="J266" s="276">
        <v>86.588235294117737</v>
      </c>
      <c r="K266" s="276">
        <v>94.771140685718223</v>
      </c>
      <c r="L266" s="273"/>
    </row>
    <row r="267" spans="8:12" x14ac:dyDescent="0.3">
      <c r="H267" s="275">
        <v>43490</v>
      </c>
      <c r="I267" s="276">
        <v>100.16909657063906</v>
      </c>
      <c r="J267" s="276">
        <v>86.352941176470679</v>
      </c>
      <c r="K267" s="276">
        <v>94.614670380687116</v>
      </c>
      <c r="L267" s="273"/>
    </row>
    <row r="268" spans="8:12" x14ac:dyDescent="0.3">
      <c r="H268" s="275">
        <v>43494</v>
      </c>
      <c r="I268" s="276">
        <v>100.3320066813767</v>
      </c>
      <c r="J268" s="276">
        <v>86.352941176470679</v>
      </c>
      <c r="K268" s="276">
        <v>95.713401423707836</v>
      </c>
      <c r="L268" s="273"/>
    </row>
    <row r="269" spans="8:12" x14ac:dyDescent="0.3">
      <c r="H269" s="275">
        <v>43495</v>
      </c>
      <c r="I269" s="276">
        <v>100.31344730167241</v>
      </c>
      <c r="J269" s="276">
        <v>86.705882352941273</v>
      </c>
      <c r="K269" s="276">
        <v>95.62055091303003</v>
      </c>
      <c r="L269" s="273"/>
    </row>
    <row r="270" spans="8:12" x14ac:dyDescent="0.3">
      <c r="H270" s="275">
        <v>43496</v>
      </c>
      <c r="I270" s="276">
        <v>100.42274142659765</v>
      </c>
      <c r="J270" s="276">
        <v>87.882352941176563</v>
      </c>
      <c r="K270" s="276">
        <v>96.143264899068072</v>
      </c>
      <c r="L270" s="273"/>
    </row>
    <row r="271" spans="8:12" x14ac:dyDescent="0.3">
      <c r="H271" s="275">
        <v>43497</v>
      </c>
      <c r="I271" s="276">
        <v>100.44130080630192</v>
      </c>
      <c r="J271" s="276">
        <v>87.411764705882447</v>
      </c>
      <c r="K271" s="276">
        <v>96.060731111798901</v>
      </c>
      <c r="L271" s="273"/>
    </row>
    <row r="272" spans="8:12" x14ac:dyDescent="0.3">
      <c r="H272" s="275">
        <v>43500</v>
      </c>
      <c r="I272" s="276">
        <v>100.51760047841954</v>
      </c>
      <c r="J272" s="276">
        <v>87.411764705882447</v>
      </c>
      <c r="K272" s="276">
        <v>95.907699714570668</v>
      </c>
      <c r="L272" s="273"/>
    </row>
    <row r="273" spans="8:12" x14ac:dyDescent="0.3">
      <c r="H273" s="275">
        <v>43501</v>
      </c>
      <c r="I273" s="276">
        <v>100.56090569772952</v>
      </c>
      <c r="J273" s="276">
        <v>87.647058823529505</v>
      </c>
      <c r="K273" s="276">
        <v>95.756387771243865</v>
      </c>
      <c r="L273" s="273"/>
    </row>
    <row r="274" spans="8:12" x14ac:dyDescent="0.3">
      <c r="H274" s="275">
        <v>43502</v>
      </c>
      <c r="I274" s="276">
        <v>100.68669704905859</v>
      </c>
      <c r="J274" s="276">
        <v>87.411764705882447</v>
      </c>
      <c r="K274" s="276">
        <v>95.606795281818506</v>
      </c>
      <c r="L274" s="273"/>
    </row>
    <row r="275" spans="8:12" x14ac:dyDescent="0.3">
      <c r="H275" s="275">
        <v>43503</v>
      </c>
      <c r="I275" s="276">
        <v>100.77536964097909</v>
      </c>
      <c r="J275" s="276">
        <v>87.058823529411868</v>
      </c>
      <c r="K275" s="276">
        <v>95.295574125657708</v>
      </c>
      <c r="L275" s="273"/>
    </row>
    <row r="276" spans="8:12" x14ac:dyDescent="0.3">
      <c r="H276" s="275">
        <v>43504</v>
      </c>
      <c r="I276" s="276">
        <v>100.87847730600291</v>
      </c>
      <c r="J276" s="276">
        <v>87.176470588235389</v>
      </c>
      <c r="K276" s="276">
        <v>95.268062863234647</v>
      </c>
      <c r="L276" s="273"/>
    </row>
    <row r="277" spans="8:12" x14ac:dyDescent="0.3">
      <c r="H277" s="275">
        <v>43507</v>
      </c>
      <c r="I277" s="276">
        <v>101.01457942383435</v>
      </c>
      <c r="J277" s="276">
        <v>87.647058823529505</v>
      </c>
      <c r="K277" s="276">
        <v>95.202723614979888</v>
      </c>
      <c r="L277" s="273"/>
    </row>
    <row r="278" spans="8:12" x14ac:dyDescent="0.3">
      <c r="H278" s="275">
        <v>43508</v>
      </c>
      <c r="I278" s="276">
        <v>100.96714989792339</v>
      </c>
      <c r="J278" s="276">
        <v>87.764705882353027</v>
      </c>
      <c r="K278" s="276">
        <v>94.913855359537834</v>
      </c>
      <c r="L278" s="273"/>
    </row>
    <row r="279" spans="8:12" x14ac:dyDescent="0.3">
      <c r="H279" s="275">
        <v>43509</v>
      </c>
      <c r="I279" s="276">
        <v>100.80836409378672</v>
      </c>
      <c r="J279" s="276">
        <v>87.529411764705984</v>
      </c>
      <c r="K279" s="276">
        <v>95.13394545892227</v>
      </c>
      <c r="L279" s="273"/>
    </row>
    <row r="280" spans="8:12" x14ac:dyDescent="0.3">
      <c r="H280" s="275">
        <v>43510</v>
      </c>
      <c r="I280" s="276">
        <v>100.63101890994575</v>
      </c>
      <c r="J280" s="276">
        <v>86.000000000000085</v>
      </c>
      <c r="K280" s="276">
        <v>94.580281302658292</v>
      </c>
      <c r="L280" s="273"/>
    </row>
    <row r="281" spans="8:12" x14ac:dyDescent="0.3">
      <c r="H281" s="275">
        <v>43511</v>
      </c>
      <c r="I281" s="276">
        <v>100.53203555152288</v>
      </c>
      <c r="J281" s="276">
        <v>86.117647058823621</v>
      </c>
      <c r="K281" s="276">
        <v>94.588878572165498</v>
      </c>
      <c r="L281" s="273"/>
    </row>
    <row r="282" spans="8:12" x14ac:dyDescent="0.3">
      <c r="H282" s="275">
        <v>43514</v>
      </c>
      <c r="I282" s="276">
        <v>100.51553832511908</v>
      </c>
      <c r="J282" s="276">
        <v>86.588235294117737</v>
      </c>
      <c r="K282" s="276">
        <v>94.833041026170093</v>
      </c>
      <c r="L282" s="273"/>
    </row>
    <row r="283" spans="8:12" x14ac:dyDescent="0.3">
      <c r="H283" s="275">
        <v>43515</v>
      </c>
      <c r="I283" s="276">
        <v>100.52997339822241</v>
      </c>
      <c r="J283" s="276">
        <v>86.588235294117737</v>
      </c>
      <c r="K283" s="276">
        <v>94.753946146703825</v>
      </c>
      <c r="L283" s="273"/>
    </row>
    <row r="284" spans="8:12" x14ac:dyDescent="0.3">
      <c r="H284" s="275">
        <v>43516</v>
      </c>
      <c r="I284" s="276">
        <v>100.54853277792668</v>
      </c>
      <c r="J284" s="276">
        <v>87.176470588235389</v>
      </c>
      <c r="K284" s="276">
        <v>95.12362873551362</v>
      </c>
      <c r="L284" s="273"/>
    </row>
    <row r="285" spans="8:12" x14ac:dyDescent="0.3">
      <c r="H285" s="275">
        <v>43517</v>
      </c>
      <c r="I285" s="276">
        <v>100.64751613634955</v>
      </c>
      <c r="J285" s="276">
        <v>87.647058823529505</v>
      </c>
      <c r="K285" s="276">
        <v>95.041094948244449</v>
      </c>
      <c r="L285" s="273"/>
    </row>
    <row r="286" spans="8:12" x14ac:dyDescent="0.3">
      <c r="H286" s="275">
        <v>43518</v>
      </c>
      <c r="I286" s="276">
        <v>100.77949394758004</v>
      </c>
      <c r="J286" s="276">
        <v>87.764705882353027</v>
      </c>
      <c r="K286" s="276">
        <v>95.283537948347615</v>
      </c>
      <c r="L286" s="273"/>
    </row>
    <row r="287" spans="8:12" x14ac:dyDescent="0.3">
      <c r="H287" s="275">
        <v>43521</v>
      </c>
      <c r="I287" s="276">
        <v>100.80423978718575</v>
      </c>
      <c r="J287" s="276">
        <v>88.117647058823621</v>
      </c>
      <c r="K287" s="276">
        <v>95.390144090236959</v>
      </c>
      <c r="L287" s="273"/>
    </row>
    <row r="288" spans="8:12" x14ac:dyDescent="0.3">
      <c r="H288" s="275">
        <v>43522</v>
      </c>
      <c r="I288" s="276">
        <v>100.82486132019052</v>
      </c>
      <c r="J288" s="276">
        <v>87.647058823529505</v>
      </c>
      <c r="K288" s="276">
        <v>95.544894941366636</v>
      </c>
      <c r="L288" s="273"/>
    </row>
    <row r="289" spans="8:12" x14ac:dyDescent="0.3">
      <c r="H289" s="275">
        <v>43523</v>
      </c>
      <c r="I289" s="276">
        <v>100.91765821871195</v>
      </c>
      <c r="J289" s="276">
        <v>87.529411764705984</v>
      </c>
      <c r="K289" s="276">
        <v>95.893944083359159</v>
      </c>
      <c r="L289" s="273"/>
    </row>
    <row r="290" spans="8:12" x14ac:dyDescent="0.3">
      <c r="H290" s="275">
        <v>43524</v>
      </c>
      <c r="I290" s="276">
        <v>100.98777143092815</v>
      </c>
      <c r="J290" s="276">
        <v>87.529411764705984</v>
      </c>
      <c r="K290" s="276">
        <v>95.918016437979318</v>
      </c>
      <c r="L290" s="273"/>
    </row>
    <row r="291" spans="8:12" x14ac:dyDescent="0.3">
      <c r="H291" s="275">
        <v>43525</v>
      </c>
      <c r="I291" s="276">
        <v>101.08263048275006</v>
      </c>
      <c r="J291" s="276">
        <v>87.529411764705984</v>
      </c>
      <c r="K291" s="276">
        <v>95.730595962722248</v>
      </c>
      <c r="L291" s="273"/>
    </row>
    <row r="292" spans="8:12" x14ac:dyDescent="0.3">
      <c r="H292" s="275">
        <v>43528</v>
      </c>
      <c r="I292" s="276">
        <v>101.18573814777388</v>
      </c>
      <c r="J292" s="276">
        <v>87.764705882353041</v>
      </c>
      <c r="K292" s="276">
        <v>95.701365246397756</v>
      </c>
      <c r="L292" s="273"/>
    </row>
    <row r="293" spans="8:12" x14ac:dyDescent="0.3">
      <c r="H293" s="275">
        <v>43529</v>
      </c>
      <c r="I293" s="276">
        <v>101.16924092137006</v>
      </c>
      <c r="J293" s="276">
        <v>87.764705882353041</v>
      </c>
      <c r="K293" s="276">
        <v>95.541456033563733</v>
      </c>
      <c r="L293" s="273"/>
    </row>
    <row r="294" spans="8:12" x14ac:dyDescent="0.3">
      <c r="H294" s="275">
        <v>43530</v>
      </c>
      <c r="I294" s="276">
        <v>100.99602004413005</v>
      </c>
      <c r="J294" s="276">
        <v>87.411764705882447</v>
      </c>
      <c r="K294" s="276">
        <v>95.159737267443845</v>
      </c>
      <c r="L294" s="273"/>
    </row>
    <row r="295" spans="8:12" x14ac:dyDescent="0.3">
      <c r="H295" s="275">
        <v>43531</v>
      </c>
      <c r="I295" s="276">
        <v>100.85579361969766</v>
      </c>
      <c r="J295" s="276">
        <v>87.294117647058911</v>
      </c>
      <c r="K295" s="276">
        <v>95.094398019189086</v>
      </c>
      <c r="L295" s="273"/>
    </row>
    <row r="296" spans="8:12" x14ac:dyDescent="0.3">
      <c r="H296" s="275">
        <v>43535</v>
      </c>
      <c r="I296" s="276">
        <v>100.75062380137338</v>
      </c>
      <c r="J296" s="276">
        <v>87.058823529411853</v>
      </c>
      <c r="K296" s="276">
        <v>94.525258777812155</v>
      </c>
      <c r="L296" s="273"/>
    </row>
    <row r="297" spans="8:12" x14ac:dyDescent="0.3">
      <c r="H297" s="275">
        <v>43536</v>
      </c>
      <c r="I297" s="276">
        <v>100.65164044295051</v>
      </c>
      <c r="J297" s="276">
        <v>87.294117647058911</v>
      </c>
      <c r="K297" s="276">
        <v>94.607792565081326</v>
      </c>
      <c r="L297" s="273"/>
    </row>
    <row r="298" spans="8:12" x14ac:dyDescent="0.3">
      <c r="H298" s="275">
        <v>43537</v>
      </c>
      <c r="I298" s="276">
        <v>100.49904109871527</v>
      </c>
      <c r="J298" s="276">
        <v>87.529411764705984</v>
      </c>
      <c r="K298" s="276">
        <v>94.666253997730308</v>
      </c>
      <c r="L298" s="273"/>
    </row>
    <row r="299" spans="8:12" x14ac:dyDescent="0.3">
      <c r="H299" s="275">
        <v>43538</v>
      </c>
      <c r="I299" s="276">
        <v>100.37531190068668</v>
      </c>
      <c r="J299" s="276">
        <v>87.529411764705984</v>
      </c>
      <c r="K299" s="276">
        <v>94.666253997730308</v>
      </c>
      <c r="L299" s="273"/>
    </row>
    <row r="300" spans="8:12" x14ac:dyDescent="0.3">
      <c r="H300" s="275">
        <v>43539</v>
      </c>
      <c r="I300" s="276">
        <v>100.35056606108097</v>
      </c>
      <c r="J300" s="276">
        <v>87.647058823529505</v>
      </c>
      <c r="K300" s="276">
        <v>94.735032153787955</v>
      </c>
      <c r="L300" s="273"/>
    </row>
    <row r="301" spans="8:12" x14ac:dyDescent="0.3">
      <c r="H301" s="275">
        <v>43542</v>
      </c>
      <c r="I301" s="276">
        <v>100.32788237477573</v>
      </c>
      <c r="J301" s="276">
        <v>88.588235294117737</v>
      </c>
      <c r="K301" s="276">
        <v>94.939647168059409</v>
      </c>
      <c r="L301" s="273"/>
    </row>
    <row r="302" spans="8:12" x14ac:dyDescent="0.3">
      <c r="H302" s="275">
        <v>43543</v>
      </c>
      <c r="I302" s="276">
        <v>100.27632854226381</v>
      </c>
      <c r="J302" s="276">
        <v>89.058823529411853</v>
      </c>
      <c r="K302" s="276">
        <v>94.924172082946427</v>
      </c>
      <c r="L302" s="273"/>
    </row>
    <row r="303" spans="8:12" x14ac:dyDescent="0.3">
      <c r="H303" s="275">
        <v>43544</v>
      </c>
      <c r="I303" s="276">
        <v>100.20209102344667</v>
      </c>
      <c r="J303" s="276">
        <v>88.823529411764781</v>
      </c>
      <c r="K303" s="276">
        <v>94.821004848859985</v>
      </c>
      <c r="L303" s="273"/>
    </row>
    <row r="304" spans="8:12" x14ac:dyDescent="0.3">
      <c r="H304" s="275">
        <v>43545</v>
      </c>
      <c r="I304" s="276">
        <v>100.24127193615573</v>
      </c>
      <c r="J304" s="276">
        <v>89.882352941176549</v>
      </c>
      <c r="K304" s="276">
        <v>95.335121565390821</v>
      </c>
      <c r="L304" s="273"/>
    </row>
    <row r="305" spans="8:12" x14ac:dyDescent="0.3">
      <c r="H305" s="275">
        <v>43546</v>
      </c>
      <c r="I305" s="276">
        <v>100.19178025694428</v>
      </c>
      <c r="J305" s="276">
        <v>89.176470588235375</v>
      </c>
      <c r="K305" s="276">
        <v>94.435847174937223</v>
      </c>
      <c r="L305" s="273"/>
    </row>
    <row r="306" spans="8:12" x14ac:dyDescent="0.3">
      <c r="H306" s="275">
        <v>43549</v>
      </c>
      <c r="I306" s="276">
        <v>100.21652609655</v>
      </c>
      <c r="J306" s="276">
        <v>88.941176470588317</v>
      </c>
      <c r="K306" s="276">
        <v>94.583720210461138</v>
      </c>
      <c r="L306" s="273"/>
    </row>
    <row r="307" spans="8:12" x14ac:dyDescent="0.3">
      <c r="H307" s="275">
        <v>43550</v>
      </c>
      <c r="I307" s="276">
        <v>100.25158270265808</v>
      </c>
      <c r="J307" s="276">
        <v>88.941176470588317</v>
      </c>
      <c r="K307" s="276">
        <v>94.592317479968344</v>
      </c>
      <c r="L307" s="273"/>
    </row>
    <row r="308" spans="8:12" x14ac:dyDescent="0.3">
      <c r="H308" s="275">
        <v>43551</v>
      </c>
      <c r="I308" s="276">
        <v>100.28457715546571</v>
      </c>
      <c r="J308" s="276">
        <v>88.352941176470665</v>
      </c>
      <c r="K308" s="276">
        <v>94.322363217442103</v>
      </c>
      <c r="L308" s="273"/>
    </row>
    <row r="309" spans="8:12" x14ac:dyDescent="0.3">
      <c r="H309" s="275">
        <v>43552</v>
      </c>
      <c r="I309" s="276">
        <v>100.28457715546571</v>
      </c>
      <c r="J309" s="276">
        <v>88.235294117647143</v>
      </c>
      <c r="K309" s="276">
        <v>94.112589841466331</v>
      </c>
      <c r="L309" s="273"/>
    </row>
    <row r="310" spans="8:12" x14ac:dyDescent="0.3">
      <c r="H310" s="275">
        <v>43553</v>
      </c>
      <c r="I310" s="276">
        <v>100.3113851483719</v>
      </c>
      <c r="J310" s="276">
        <v>88.470588235294201</v>
      </c>
      <c r="K310" s="276">
        <v>93.761821245572378</v>
      </c>
      <c r="L310" s="273"/>
    </row>
    <row r="311" spans="8:12" x14ac:dyDescent="0.3">
      <c r="H311" s="275">
        <v>43556</v>
      </c>
      <c r="I311" s="276">
        <v>100.30726084177094</v>
      </c>
      <c r="J311" s="276">
        <v>87.529411764705984</v>
      </c>
      <c r="K311" s="276">
        <v>93.975033529351066</v>
      </c>
      <c r="L311" s="273"/>
    </row>
    <row r="312" spans="8:12" x14ac:dyDescent="0.3">
      <c r="H312" s="275">
        <v>43557</v>
      </c>
      <c r="I312" s="276">
        <v>100.31757160827331</v>
      </c>
      <c r="J312" s="276">
        <v>87.411764705882447</v>
      </c>
      <c r="K312" s="276">
        <v>93.708518174627727</v>
      </c>
      <c r="L312" s="273"/>
    </row>
    <row r="313" spans="8:12" x14ac:dyDescent="0.3">
      <c r="H313" s="275">
        <v>43558</v>
      </c>
      <c r="I313" s="276">
        <v>100.39593343369141</v>
      </c>
      <c r="J313" s="276">
        <v>87.882352941176578</v>
      </c>
      <c r="K313" s="276">
        <v>94.141820557790837</v>
      </c>
      <c r="L313" s="273"/>
    </row>
    <row r="314" spans="8:12" x14ac:dyDescent="0.3">
      <c r="H314" s="275">
        <v>43559</v>
      </c>
      <c r="I314" s="276">
        <v>100.48666817891237</v>
      </c>
      <c r="J314" s="276">
        <v>87.64705882352952</v>
      </c>
      <c r="K314" s="276">
        <v>94.067884040028886</v>
      </c>
      <c r="L314" s="273"/>
    </row>
    <row r="315" spans="8:12" x14ac:dyDescent="0.3">
      <c r="H315" s="275">
        <v>43560</v>
      </c>
      <c r="I315" s="276">
        <v>100.51347617181855</v>
      </c>
      <c r="J315" s="276">
        <v>87.64705882352952</v>
      </c>
      <c r="K315" s="276">
        <v>94.102273118057695</v>
      </c>
      <c r="L315" s="273"/>
    </row>
    <row r="316" spans="8:12" x14ac:dyDescent="0.3">
      <c r="H316" s="275">
        <v>43563</v>
      </c>
      <c r="I316" s="276">
        <v>100.4928546388138</v>
      </c>
      <c r="J316" s="276">
        <v>87.64705882352952</v>
      </c>
      <c r="K316" s="276">
        <v>94.17449018191823</v>
      </c>
      <c r="L316" s="273"/>
    </row>
    <row r="317" spans="8:12" x14ac:dyDescent="0.3">
      <c r="H317" s="275">
        <v>43564</v>
      </c>
      <c r="I317" s="276">
        <v>100.33200668137664</v>
      </c>
      <c r="J317" s="276">
        <v>88.470588235294215</v>
      </c>
      <c r="K317" s="276">
        <v>94.317204855737813</v>
      </c>
      <c r="L317" s="273"/>
    </row>
    <row r="318" spans="8:12" x14ac:dyDescent="0.3">
      <c r="H318" s="275">
        <v>43565</v>
      </c>
      <c r="I318" s="276">
        <v>100.18559379704281</v>
      </c>
      <c r="J318" s="276">
        <v>88.352941176470694</v>
      </c>
      <c r="K318" s="276">
        <v>94.203720898242722</v>
      </c>
      <c r="L318" s="273"/>
    </row>
    <row r="319" spans="8:12" x14ac:dyDescent="0.3">
      <c r="H319" s="275">
        <v>43566</v>
      </c>
      <c r="I319" s="276">
        <v>100.01649722640376</v>
      </c>
      <c r="J319" s="276">
        <v>88.705882352941288</v>
      </c>
      <c r="K319" s="276">
        <v>94.052408954915919</v>
      </c>
      <c r="L319" s="273"/>
    </row>
    <row r="320" spans="8:12" x14ac:dyDescent="0.3">
      <c r="H320" s="275">
        <v>43567</v>
      </c>
      <c r="I320" s="276">
        <v>100.01855937970423</v>
      </c>
      <c r="J320" s="276">
        <v>88.705882352941288</v>
      </c>
      <c r="K320" s="276">
        <v>94.355032841569511</v>
      </c>
      <c r="L320" s="273"/>
    </row>
    <row r="321" spans="8:12" x14ac:dyDescent="0.3">
      <c r="H321" s="275">
        <v>43570</v>
      </c>
      <c r="I321" s="276">
        <v>99.962881240591372</v>
      </c>
      <c r="J321" s="276">
        <v>88.823529411764824</v>
      </c>
      <c r="K321" s="276">
        <v>94.29485195501907</v>
      </c>
      <c r="L321" s="273"/>
    </row>
    <row r="322" spans="8:12" x14ac:dyDescent="0.3">
      <c r="H322" s="275">
        <v>43571</v>
      </c>
      <c r="I322" s="276">
        <v>99.876270801971359</v>
      </c>
      <c r="J322" s="276">
        <v>88.705882352941302</v>
      </c>
      <c r="K322" s="276">
        <v>94.030056054197175</v>
      </c>
      <c r="L322" s="273"/>
    </row>
    <row r="323" spans="8:12" x14ac:dyDescent="0.3">
      <c r="H323" s="275">
        <v>43572</v>
      </c>
      <c r="I323" s="276">
        <v>99.68449054502706</v>
      </c>
      <c r="J323" s="276">
        <v>88.94117647058836</v>
      </c>
      <c r="K323" s="276">
        <v>93.981911344956828</v>
      </c>
      <c r="L323" s="273"/>
    </row>
    <row r="324" spans="8:12" x14ac:dyDescent="0.3">
      <c r="H324" s="275">
        <v>43573</v>
      </c>
      <c r="I324" s="276">
        <v>99.571072113500861</v>
      </c>
      <c r="J324" s="276">
        <v>88.705882352941302</v>
      </c>
      <c r="K324" s="276">
        <v>93.409333195777009</v>
      </c>
      <c r="L324" s="273"/>
    </row>
    <row r="325" spans="8:12" x14ac:dyDescent="0.3">
      <c r="H325" s="275">
        <v>43574</v>
      </c>
      <c r="I325" s="276">
        <v>99.459715835275134</v>
      </c>
      <c r="J325" s="276">
        <v>88.705882352941302</v>
      </c>
      <c r="K325" s="276">
        <v>93.256301798548776</v>
      </c>
      <c r="L325" s="273"/>
    </row>
    <row r="326" spans="8:12" x14ac:dyDescent="0.3">
      <c r="H326" s="275">
        <v>43577</v>
      </c>
      <c r="I326" s="276">
        <v>99.39166477635942</v>
      </c>
      <c r="J326" s="276">
        <v>88.94117647058836</v>
      </c>
      <c r="K326" s="276">
        <v>93.225351628322827</v>
      </c>
      <c r="L326" s="273"/>
    </row>
    <row r="327" spans="8:12" x14ac:dyDescent="0.3">
      <c r="H327" s="275">
        <v>43578</v>
      </c>
      <c r="I327" s="276">
        <v>99.305054337739406</v>
      </c>
      <c r="J327" s="276">
        <v>88.94117647058836</v>
      </c>
      <c r="K327" s="276">
        <v>93.194401458096905</v>
      </c>
      <c r="L327" s="273"/>
    </row>
    <row r="328" spans="8:12" x14ac:dyDescent="0.3">
      <c r="H328" s="275">
        <v>43580</v>
      </c>
      <c r="I328" s="276">
        <v>99.307116491039878</v>
      </c>
      <c r="J328" s="276">
        <v>87.294117647058954</v>
      </c>
      <c r="K328" s="276">
        <v>92.202276556965515</v>
      </c>
      <c r="L328" s="273"/>
    </row>
    <row r="329" spans="8:12" x14ac:dyDescent="0.3">
      <c r="H329" s="275">
        <v>43581</v>
      </c>
      <c r="I329" s="276">
        <v>99.25762481182845</v>
      </c>
      <c r="J329" s="276">
        <v>87.41176470588249</v>
      </c>
      <c r="K329" s="276">
        <v>92.173045840641009</v>
      </c>
      <c r="L329" s="273"/>
    </row>
    <row r="330" spans="8:12" x14ac:dyDescent="0.3">
      <c r="H330" s="275">
        <v>43584</v>
      </c>
      <c r="I330" s="276">
        <v>99.243189738725121</v>
      </c>
      <c r="J330" s="276">
        <v>87.529411764706026</v>
      </c>
      <c r="K330" s="276">
        <v>92.365624677602398</v>
      </c>
      <c r="L330" s="273"/>
    </row>
    <row r="331" spans="8:12" x14ac:dyDescent="0.3">
      <c r="H331" s="275">
        <v>43585</v>
      </c>
      <c r="I331" s="276">
        <v>99.08234178128798</v>
      </c>
      <c r="J331" s="276">
        <v>87.764705882353084</v>
      </c>
      <c r="K331" s="276">
        <v>92.621823308917101</v>
      </c>
      <c r="L331" s="273"/>
    </row>
    <row r="332" spans="8:12" x14ac:dyDescent="0.3">
      <c r="H332" s="275">
        <v>43587</v>
      </c>
      <c r="I332" s="276">
        <v>99.078217474687023</v>
      </c>
      <c r="J332" s="276">
        <v>86.588235294117794</v>
      </c>
      <c r="K332" s="276">
        <v>92.510058805323439</v>
      </c>
      <c r="L332" s="273"/>
    </row>
    <row r="333" spans="8:12" x14ac:dyDescent="0.3">
      <c r="H333" s="275">
        <v>43588</v>
      </c>
      <c r="I333" s="276">
        <v>99.138019920400836</v>
      </c>
      <c r="J333" s="276">
        <v>86.470588235294258</v>
      </c>
      <c r="K333" s="276">
        <v>92.210873826472721</v>
      </c>
      <c r="L333" s="273"/>
    </row>
    <row r="334" spans="8:12" x14ac:dyDescent="0.3">
      <c r="H334" s="275">
        <v>43591</v>
      </c>
      <c r="I334" s="276">
        <v>99.249376198626578</v>
      </c>
      <c r="J334" s="276">
        <v>86.941176470588374</v>
      </c>
      <c r="K334" s="276">
        <v>92.64417620963583</v>
      </c>
      <c r="L334" s="273"/>
    </row>
    <row r="335" spans="8:12" x14ac:dyDescent="0.3">
      <c r="H335" s="275">
        <v>43592</v>
      </c>
      <c r="I335" s="276">
        <v>99.321551564143249</v>
      </c>
      <c r="J335" s="276">
        <v>86.823529411764852</v>
      </c>
      <c r="K335" s="276">
        <v>92.769696344441016</v>
      </c>
      <c r="L335" s="273"/>
    </row>
    <row r="336" spans="8:12" x14ac:dyDescent="0.3">
      <c r="H336" s="275">
        <v>43593</v>
      </c>
      <c r="I336" s="276">
        <v>99.387540469758505</v>
      </c>
      <c r="J336" s="276">
        <v>86.941176470588374</v>
      </c>
      <c r="K336" s="276">
        <v>92.822999415385695</v>
      </c>
      <c r="L336" s="273"/>
    </row>
    <row r="337" spans="8:12" x14ac:dyDescent="0.3">
      <c r="H337" s="275">
        <v>43595</v>
      </c>
      <c r="I337" s="276">
        <v>99.430845689068519</v>
      </c>
      <c r="J337" s="276">
        <v>87.05882352941191</v>
      </c>
      <c r="K337" s="276">
        <v>93.129062209842175</v>
      </c>
      <c r="L337" s="273"/>
    </row>
    <row r="338" spans="8:12" x14ac:dyDescent="0.3">
      <c r="H338" s="275">
        <v>43598</v>
      </c>
      <c r="I338" s="276">
        <v>99.257624811828506</v>
      </c>
      <c r="J338" s="276">
        <v>86.705882352941316</v>
      </c>
      <c r="K338" s="276">
        <v>93.017297706248527</v>
      </c>
      <c r="L338" s="273"/>
    </row>
    <row r="339" spans="8:12" x14ac:dyDescent="0.3">
      <c r="H339" s="275">
        <v>43599</v>
      </c>
      <c r="I339" s="276">
        <v>99.15864145340565</v>
      </c>
      <c r="J339" s="276">
        <v>86.58823529411778</v>
      </c>
      <c r="K339" s="276">
        <v>92.898655387049089</v>
      </c>
      <c r="L339" s="273"/>
    </row>
    <row r="340" spans="8:12" x14ac:dyDescent="0.3">
      <c r="H340" s="275">
        <v>43600</v>
      </c>
      <c r="I340" s="276">
        <v>99.090590394489922</v>
      </c>
      <c r="J340" s="276">
        <v>87.176470588235432</v>
      </c>
      <c r="K340" s="276">
        <v>92.546167337253721</v>
      </c>
      <c r="L340" s="273"/>
    </row>
    <row r="341" spans="8:12" x14ac:dyDescent="0.3">
      <c r="H341" s="275">
        <v>43601</v>
      </c>
      <c r="I341" s="276">
        <v>99.012228569071823</v>
      </c>
      <c r="J341" s="276">
        <v>87.529411764706012</v>
      </c>
      <c r="K341" s="276">
        <v>92.554764606760912</v>
      </c>
      <c r="L341" s="273"/>
    </row>
    <row r="342" spans="8:12" x14ac:dyDescent="0.3">
      <c r="H342" s="275">
        <v>43602</v>
      </c>
      <c r="I342" s="276">
        <v>98.925618130451824</v>
      </c>
      <c r="J342" s="276">
        <v>87.411764705882476</v>
      </c>
      <c r="K342" s="276">
        <v>92.087073145568993</v>
      </c>
      <c r="L342" s="273"/>
    </row>
    <row r="343" spans="8:12" x14ac:dyDescent="0.3">
      <c r="H343" s="275">
        <v>43605</v>
      </c>
      <c r="I343" s="276">
        <v>98.989544882766594</v>
      </c>
      <c r="J343" s="276">
        <v>87.529411764706012</v>
      </c>
      <c r="K343" s="276">
        <v>92.097389868977658</v>
      </c>
      <c r="L343" s="273"/>
    </row>
    <row r="344" spans="8:12" x14ac:dyDescent="0.3">
      <c r="H344" s="275">
        <v>43606</v>
      </c>
      <c r="I344" s="276">
        <v>98.900872290846124</v>
      </c>
      <c r="J344" s="276">
        <v>87.529411764706012</v>
      </c>
      <c r="K344" s="276">
        <v>91.95639464905949</v>
      </c>
      <c r="L344" s="273"/>
    </row>
    <row r="345" spans="8:12" x14ac:dyDescent="0.3">
      <c r="H345" s="275">
        <v>43607</v>
      </c>
      <c r="I345" s="276">
        <v>98.909120904048024</v>
      </c>
      <c r="J345" s="276">
        <v>87.882352941176592</v>
      </c>
      <c r="K345" s="276">
        <v>92.104267684583405</v>
      </c>
      <c r="L345" s="273"/>
    </row>
    <row r="346" spans="8:12" x14ac:dyDescent="0.3">
      <c r="H346" s="275">
        <v>43608</v>
      </c>
      <c r="I346" s="276">
        <v>98.979234116264223</v>
      </c>
      <c r="J346" s="276">
        <v>87.29411764705894</v>
      </c>
      <c r="K346" s="276">
        <v>91.897933216410507</v>
      </c>
      <c r="L346" s="273"/>
    </row>
    <row r="347" spans="8:12" x14ac:dyDescent="0.3">
      <c r="H347" s="275">
        <v>43609</v>
      </c>
      <c r="I347" s="276">
        <v>98.989544882766594</v>
      </c>
      <c r="J347" s="276">
        <v>87.529411764706012</v>
      </c>
      <c r="K347" s="276">
        <v>92.360466315898108</v>
      </c>
      <c r="L347" s="273"/>
    </row>
    <row r="348" spans="8:12" x14ac:dyDescent="0.3">
      <c r="H348" s="275">
        <v>43612</v>
      </c>
      <c r="I348" s="276">
        <v>99.020477182273751</v>
      </c>
      <c r="J348" s="276">
        <v>87.647058823529534</v>
      </c>
      <c r="K348" s="276">
        <v>92.415488840744231</v>
      </c>
      <c r="L348" s="273"/>
    </row>
    <row r="349" spans="8:12" x14ac:dyDescent="0.3">
      <c r="H349" s="275">
        <v>43614</v>
      </c>
      <c r="I349" s="276">
        <v>99.051409481780894</v>
      </c>
      <c r="J349" s="276">
        <v>86.823529411764824</v>
      </c>
      <c r="K349" s="276">
        <v>92.145534578218005</v>
      </c>
      <c r="L349" s="273"/>
    </row>
    <row r="350" spans="8:12" x14ac:dyDescent="0.3">
      <c r="H350" s="275">
        <v>43615</v>
      </c>
      <c r="I350" s="276">
        <v>99.039036561978037</v>
      </c>
      <c r="J350" s="276">
        <v>87.058823529411896</v>
      </c>
      <c r="K350" s="276">
        <v>92.018294989511375</v>
      </c>
      <c r="L350" s="273"/>
    </row>
    <row r="351" spans="8:12" x14ac:dyDescent="0.3">
      <c r="H351" s="275">
        <v>43616</v>
      </c>
      <c r="I351" s="276">
        <v>99.003979955869951</v>
      </c>
      <c r="J351" s="276">
        <v>86.235294117647186</v>
      </c>
      <c r="K351" s="276">
        <v>92.061281337047404</v>
      </c>
      <c r="L351" s="273"/>
    </row>
    <row r="352" spans="8:12" x14ac:dyDescent="0.3">
      <c r="H352" s="275">
        <v>43619</v>
      </c>
      <c r="I352" s="276">
        <v>99.024601488874708</v>
      </c>
      <c r="J352" s="276">
        <v>86.47058823529423</v>
      </c>
      <c r="K352" s="276">
        <v>92.262457443515999</v>
      </c>
      <c r="L352" s="273"/>
    </row>
    <row r="353" spans="8:12" x14ac:dyDescent="0.3">
      <c r="H353" s="275">
        <v>43620</v>
      </c>
      <c r="I353" s="276">
        <v>98.987482729466137</v>
      </c>
      <c r="J353" s="276">
        <v>86.588235294117766</v>
      </c>
      <c r="K353" s="276">
        <v>92.838474500498691</v>
      </c>
      <c r="L353" s="273"/>
    </row>
    <row r="354" spans="8:12" x14ac:dyDescent="0.3">
      <c r="H354" s="275">
        <v>43621</v>
      </c>
      <c r="I354" s="276">
        <v>98.940053203555181</v>
      </c>
      <c r="J354" s="276">
        <v>86.82352941176481</v>
      </c>
      <c r="K354" s="276">
        <v>93.074039684996094</v>
      </c>
      <c r="L354" s="273"/>
    </row>
    <row r="355" spans="8:12" x14ac:dyDescent="0.3">
      <c r="H355" s="275">
        <v>43622</v>
      </c>
      <c r="I355" s="276">
        <v>98.894685830944695</v>
      </c>
      <c r="J355" s="276">
        <v>86.588235294117766</v>
      </c>
      <c r="K355" s="276">
        <v>92.644176209635873</v>
      </c>
      <c r="L355" s="273"/>
    </row>
    <row r="356" spans="8:12" x14ac:dyDescent="0.3">
      <c r="H356" s="275">
        <v>43623</v>
      </c>
      <c r="I356" s="276">
        <v>98.902934444146609</v>
      </c>
      <c r="J356" s="276">
        <v>86.705882352941288</v>
      </c>
      <c r="K356" s="276">
        <v>92.807524330272756</v>
      </c>
      <c r="L356" s="273"/>
    </row>
    <row r="357" spans="8:12" x14ac:dyDescent="0.3">
      <c r="H357" s="275">
        <v>43626</v>
      </c>
      <c r="I357" s="276">
        <v>98.884375064442324</v>
      </c>
      <c r="J357" s="276">
        <v>87.176470588235404</v>
      </c>
      <c r="K357" s="276">
        <v>93.227071082224342</v>
      </c>
      <c r="L357" s="273"/>
    </row>
    <row r="358" spans="8:12" x14ac:dyDescent="0.3">
      <c r="H358" s="275">
        <v>43627</v>
      </c>
      <c r="I358" s="276">
        <v>98.85138061163471</v>
      </c>
      <c r="J358" s="276">
        <v>87.411764705882462</v>
      </c>
      <c r="K358" s="276">
        <v>93.295849238281974</v>
      </c>
      <c r="L358" s="273"/>
    </row>
    <row r="359" spans="8:12" x14ac:dyDescent="0.3">
      <c r="H359" s="275">
        <v>43628</v>
      </c>
      <c r="I359" s="276">
        <v>98.78126739941851</v>
      </c>
      <c r="J359" s="276">
        <v>87.058823529411882</v>
      </c>
      <c r="K359" s="276">
        <v>93.311324323394928</v>
      </c>
      <c r="L359" s="273"/>
    </row>
    <row r="360" spans="8:12" x14ac:dyDescent="0.3">
      <c r="H360" s="275">
        <v>43629</v>
      </c>
      <c r="I360" s="276">
        <v>98.682284040995654</v>
      </c>
      <c r="J360" s="276">
        <v>87.058823529411882</v>
      </c>
      <c r="K360" s="276">
        <v>92.896935933147674</v>
      </c>
      <c r="L360" s="273"/>
    </row>
    <row r="361" spans="8:12" x14ac:dyDescent="0.3">
      <c r="H361" s="275">
        <v>43630</v>
      </c>
      <c r="I361" s="276">
        <v>98.653413894788983</v>
      </c>
      <c r="J361" s="276">
        <v>87.411764705882462</v>
      </c>
      <c r="K361" s="276">
        <v>92.688882011073318</v>
      </c>
      <c r="L361" s="273"/>
    </row>
    <row r="362" spans="8:12" x14ac:dyDescent="0.3">
      <c r="H362" s="275">
        <v>43633</v>
      </c>
      <c r="I362" s="276">
        <v>98.535871156661827</v>
      </c>
      <c r="J362" s="276">
        <v>87.411764705882462</v>
      </c>
      <c r="K362" s="276">
        <v>92.111145500189195</v>
      </c>
      <c r="L362" s="273"/>
    </row>
    <row r="363" spans="8:12" x14ac:dyDescent="0.3">
      <c r="H363" s="275">
        <v>43634</v>
      </c>
      <c r="I363" s="276">
        <v>98.525560390159441</v>
      </c>
      <c r="J363" s="276">
        <v>87.411764705882462</v>
      </c>
      <c r="K363" s="276">
        <v>91.879019223494666</v>
      </c>
      <c r="L363" s="273"/>
    </row>
    <row r="364" spans="8:12" x14ac:dyDescent="0.3">
      <c r="H364" s="275">
        <v>43635</v>
      </c>
      <c r="I364" s="276">
        <v>98.579176375971841</v>
      </c>
      <c r="J364" s="276">
        <v>87.882352941176592</v>
      </c>
      <c r="K364" s="276">
        <v>92.085353691667564</v>
      </c>
      <c r="L364" s="273"/>
    </row>
    <row r="365" spans="8:12" x14ac:dyDescent="0.3">
      <c r="H365" s="275">
        <v>43636</v>
      </c>
      <c r="I365" s="276">
        <v>98.474006557647527</v>
      </c>
      <c r="J365" s="276">
        <v>88.823529411764824</v>
      </c>
      <c r="K365" s="276">
        <v>92.816121599779933</v>
      </c>
      <c r="L365" s="273"/>
    </row>
    <row r="366" spans="8:12" x14ac:dyDescent="0.3">
      <c r="H366" s="275">
        <v>43637</v>
      </c>
      <c r="I366" s="276">
        <v>98.474006557647527</v>
      </c>
      <c r="J366" s="276">
        <v>89.058823529411896</v>
      </c>
      <c r="K366" s="276">
        <v>92.759379621032394</v>
      </c>
      <c r="L366" s="273"/>
    </row>
    <row r="367" spans="8:12" x14ac:dyDescent="0.3">
      <c r="H367" s="275">
        <v>43640</v>
      </c>
      <c r="I367" s="276">
        <v>98.53174685006087</v>
      </c>
      <c r="J367" s="276">
        <v>89.411764705882462</v>
      </c>
      <c r="K367" s="276">
        <v>93.593314763231248</v>
      </c>
      <c r="L367" s="273"/>
    </row>
    <row r="368" spans="8:12" x14ac:dyDescent="0.3">
      <c r="H368" s="275">
        <v>43641</v>
      </c>
      <c r="I368" s="276">
        <v>98.379147505825614</v>
      </c>
      <c r="J368" s="276">
        <v>89.529411764706012</v>
      </c>
      <c r="K368" s="276">
        <v>93.350871763128069</v>
      </c>
      <c r="L368" s="273"/>
    </row>
    <row r="369" spans="8:12" x14ac:dyDescent="0.3">
      <c r="H369" s="275">
        <v>43642</v>
      </c>
      <c r="I369" s="276">
        <v>98.432763491637985</v>
      </c>
      <c r="J369" s="276">
        <v>88.94117647058836</v>
      </c>
      <c r="K369" s="276">
        <v>93.228790536125771</v>
      </c>
      <c r="L369" s="273"/>
    </row>
    <row r="370" spans="8:12" x14ac:dyDescent="0.3">
      <c r="H370" s="275">
        <v>43643</v>
      </c>
      <c r="I370" s="276">
        <v>98.430701338337514</v>
      </c>
      <c r="J370" s="276">
        <v>89.058823529411896</v>
      </c>
      <c r="K370" s="276">
        <v>93.357749578733831</v>
      </c>
      <c r="L370" s="273"/>
    </row>
    <row r="371" spans="8:12" x14ac:dyDescent="0.3">
      <c r="H371" s="275">
        <v>43644</v>
      </c>
      <c r="I371" s="276">
        <v>98.387396119027514</v>
      </c>
      <c r="J371" s="276">
        <v>89.058823529411896</v>
      </c>
      <c r="K371" s="276">
        <v>93.399016472368402</v>
      </c>
      <c r="L371" s="273"/>
    </row>
    <row r="372" spans="8:12" x14ac:dyDescent="0.3">
      <c r="H372" s="275">
        <v>43647</v>
      </c>
      <c r="I372" s="276">
        <v>98.360588126121314</v>
      </c>
      <c r="J372" s="276">
        <v>88.823529411764824</v>
      </c>
      <c r="K372" s="276">
        <v>92.881460848034678</v>
      </c>
      <c r="L372" s="273"/>
    </row>
    <row r="373" spans="8:12" x14ac:dyDescent="0.3">
      <c r="H373" s="275">
        <v>43648</v>
      </c>
      <c r="I373" s="276">
        <v>98.385333965727028</v>
      </c>
      <c r="J373" s="276">
        <v>88.705882352941302</v>
      </c>
      <c r="K373" s="276">
        <v>92.74906289762373</v>
      </c>
      <c r="L373" s="273"/>
    </row>
    <row r="374" spans="8:12" x14ac:dyDescent="0.3">
      <c r="H374" s="275">
        <v>43649</v>
      </c>
      <c r="I374" s="276">
        <v>98.368836739323214</v>
      </c>
      <c r="J374" s="276">
        <v>88.352941176470708</v>
      </c>
      <c r="K374" s="276">
        <v>92.577117507479642</v>
      </c>
      <c r="L374" s="273"/>
    </row>
    <row r="375" spans="8:12" x14ac:dyDescent="0.3">
      <c r="H375" s="275">
        <v>43650</v>
      </c>
      <c r="I375" s="276">
        <v>98.366774586022743</v>
      </c>
      <c r="J375" s="276">
        <v>88.47058823529423</v>
      </c>
      <c r="K375" s="276">
        <v>92.55992296846523</v>
      </c>
      <c r="L375" s="273"/>
    </row>
    <row r="376" spans="8:12" x14ac:dyDescent="0.3">
      <c r="H376" s="275">
        <v>43654</v>
      </c>
      <c r="I376" s="276">
        <v>98.3440908997175</v>
      </c>
      <c r="J376" s="276">
        <v>87.882352941176578</v>
      </c>
      <c r="K376" s="276">
        <v>92.078475876061788</v>
      </c>
      <c r="L376" s="273"/>
    </row>
    <row r="377" spans="8:12" x14ac:dyDescent="0.3">
      <c r="H377" s="275">
        <v>43655</v>
      </c>
      <c r="I377" s="276">
        <v>98.364712432722257</v>
      </c>
      <c r="J377" s="276">
        <v>87.882352941176578</v>
      </c>
      <c r="K377" s="276">
        <v>91.877299769593208</v>
      </c>
      <c r="L377" s="273"/>
    </row>
    <row r="378" spans="8:12" x14ac:dyDescent="0.3">
      <c r="H378" s="275">
        <v>43656</v>
      </c>
      <c r="I378" s="276">
        <v>98.280164147402715</v>
      </c>
      <c r="J378" s="276">
        <v>88.000000000000114</v>
      </c>
      <c r="K378" s="276">
        <v>91.970150280271014</v>
      </c>
      <c r="L378" s="273"/>
    </row>
    <row r="379" spans="8:12" x14ac:dyDescent="0.3">
      <c r="H379" s="275">
        <v>43657</v>
      </c>
      <c r="I379" s="276">
        <v>98.352339512919386</v>
      </c>
      <c r="J379" s="276">
        <v>89.058823529411868</v>
      </c>
      <c r="K379" s="276">
        <v>92.38109976271538</v>
      </c>
      <c r="L379" s="273"/>
    </row>
    <row r="380" spans="8:12" x14ac:dyDescent="0.3">
      <c r="H380" s="275">
        <v>43658</v>
      </c>
      <c r="I380" s="276">
        <v>98.298723527107001</v>
      </c>
      <c r="J380" s="276">
        <v>88.941176470588331</v>
      </c>
      <c r="K380" s="276">
        <v>92.265896351318844</v>
      </c>
      <c r="L380" s="273"/>
    </row>
    <row r="381" spans="8:12" x14ac:dyDescent="0.3">
      <c r="H381" s="275">
        <v>43661</v>
      </c>
      <c r="I381" s="276">
        <v>98.298723527107001</v>
      </c>
      <c r="J381" s="276">
        <v>89.529411764705984</v>
      </c>
      <c r="K381" s="276">
        <v>92.446439010970138</v>
      </c>
      <c r="L381" s="273"/>
    </row>
    <row r="382" spans="8:12" x14ac:dyDescent="0.3">
      <c r="H382" s="275">
        <v>43662</v>
      </c>
      <c r="I382" s="276">
        <v>98.311096446909858</v>
      </c>
      <c r="J382" s="276">
        <v>89.411764705882447</v>
      </c>
      <c r="K382" s="276">
        <v>92.071598060456026</v>
      </c>
      <c r="L382" s="273"/>
    </row>
    <row r="383" spans="8:12" x14ac:dyDescent="0.3">
      <c r="H383" s="275">
        <v>43663</v>
      </c>
      <c r="I383" s="276">
        <v>98.251294001196044</v>
      </c>
      <c r="J383" s="276">
        <v>89.176470588235404</v>
      </c>
      <c r="K383" s="276">
        <v>91.892774854706161</v>
      </c>
      <c r="L383" s="273"/>
    </row>
    <row r="384" spans="8:12" x14ac:dyDescent="0.3">
      <c r="H384" s="275">
        <v>43664</v>
      </c>
      <c r="I384" s="276">
        <v>98.243045387994144</v>
      </c>
      <c r="J384" s="276">
        <v>89.058823529411882</v>
      </c>
      <c r="K384" s="276">
        <v>92.007978266102725</v>
      </c>
      <c r="L384" s="273"/>
    </row>
    <row r="385" spans="8:12" x14ac:dyDescent="0.3">
      <c r="H385" s="275">
        <v>43665</v>
      </c>
      <c r="I385" s="276">
        <v>98.257480461097487</v>
      </c>
      <c r="J385" s="276">
        <v>88.941176470588346</v>
      </c>
      <c r="K385" s="276">
        <v>92.080195329963232</v>
      </c>
      <c r="L385" s="273"/>
    </row>
    <row r="386" spans="8:12" x14ac:dyDescent="0.3">
      <c r="H386" s="275">
        <v>43668</v>
      </c>
      <c r="I386" s="276">
        <v>98.195615862083201</v>
      </c>
      <c r="J386" s="276">
        <v>88.941176470588346</v>
      </c>
      <c r="K386" s="276">
        <v>91.849788507170146</v>
      </c>
      <c r="L386" s="273"/>
    </row>
    <row r="387" spans="8:12" x14ac:dyDescent="0.3">
      <c r="H387" s="275">
        <v>43669</v>
      </c>
      <c r="I387" s="276">
        <v>98.185305095580816</v>
      </c>
      <c r="J387" s="276">
        <v>88.705882352941288</v>
      </c>
      <c r="K387" s="276">
        <v>91.504178272980525</v>
      </c>
      <c r="L387" s="273"/>
    </row>
    <row r="388" spans="8:12" x14ac:dyDescent="0.3">
      <c r="H388" s="275">
        <v>43670</v>
      </c>
      <c r="I388" s="276">
        <v>98.154372796073673</v>
      </c>
      <c r="J388" s="276">
        <v>88.823529411764824</v>
      </c>
      <c r="K388" s="276">
        <v>91.16372640049525</v>
      </c>
      <c r="L388" s="273"/>
    </row>
    <row r="389" spans="8:12" x14ac:dyDescent="0.3">
      <c r="H389" s="275">
        <v>43671</v>
      </c>
      <c r="I389" s="276">
        <v>98.146124182871773</v>
      </c>
      <c r="J389" s="276">
        <v>88.705882352941302</v>
      </c>
      <c r="K389" s="276">
        <v>91.082912067127523</v>
      </c>
      <c r="L389" s="273"/>
    </row>
    <row r="390" spans="8:12" x14ac:dyDescent="0.3">
      <c r="H390" s="275">
        <v>43672</v>
      </c>
      <c r="I390" s="276">
        <v>98.152310642773216</v>
      </c>
      <c r="J390" s="276">
        <v>88.705882352941302</v>
      </c>
      <c r="K390" s="276">
        <v>91.187798755115423</v>
      </c>
      <c r="L390" s="273"/>
    </row>
    <row r="391" spans="8:12" x14ac:dyDescent="0.3">
      <c r="H391" s="275">
        <v>43675</v>
      </c>
      <c r="I391" s="276">
        <v>98.183242942280359</v>
      </c>
      <c r="J391" s="276">
        <v>88.235294117647186</v>
      </c>
      <c r="K391" s="276">
        <v>91.069156435915986</v>
      </c>
      <c r="L391" s="273"/>
    </row>
    <row r="392" spans="8:12" x14ac:dyDescent="0.3">
      <c r="H392" s="275">
        <v>43676</v>
      </c>
      <c r="I392" s="276">
        <v>98.121378343266059</v>
      </c>
      <c r="J392" s="276">
        <v>88.352941176470722</v>
      </c>
      <c r="K392" s="276">
        <v>91.191237662918283</v>
      </c>
      <c r="L392" s="273"/>
    </row>
    <row r="393" spans="8:12" x14ac:dyDescent="0.3">
      <c r="H393" s="275">
        <v>43677</v>
      </c>
      <c r="I393" s="276">
        <v>98.119316189965588</v>
      </c>
      <c r="J393" s="276">
        <v>88.2352941176472</v>
      </c>
      <c r="K393" s="276">
        <v>91.179201485608189</v>
      </c>
      <c r="L393" s="273"/>
    </row>
    <row r="394" spans="8:12" x14ac:dyDescent="0.3">
      <c r="H394" s="275">
        <v>43678</v>
      </c>
      <c r="I394" s="276">
        <v>98.139937722970359</v>
      </c>
      <c r="J394" s="276">
        <v>87.764705882353084</v>
      </c>
      <c r="K394" s="276">
        <v>90.334949620000714</v>
      </c>
      <c r="L394" s="273"/>
    </row>
    <row r="395" spans="8:12" x14ac:dyDescent="0.3">
      <c r="H395" s="275">
        <v>43679</v>
      </c>
      <c r="I395" s="276">
        <v>98.137875569669873</v>
      </c>
      <c r="J395" s="276">
        <v>86.2352941176472</v>
      </c>
      <c r="K395" s="276">
        <v>90.799202173389773</v>
      </c>
      <c r="L395" s="273"/>
    </row>
    <row r="396" spans="8:12" x14ac:dyDescent="0.3">
      <c r="H396" s="275">
        <v>43682</v>
      </c>
      <c r="I396" s="276">
        <v>98.189429402181787</v>
      </c>
      <c r="J396" s="276">
        <v>86.2352941176472</v>
      </c>
      <c r="K396" s="276">
        <v>91.280649265793215</v>
      </c>
      <c r="L396" s="273"/>
    </row>
    <row r="397" spans="8:12" x14ac:dyDescent="0.3">
      <c r="H397" s="275">
        <v>43683</v>
      </c>
      <c r="I397" s="276">
        <v>98.197678015383687</v>
      </c>
      <c r="J397" s="276">
        <v>85.882352941176606</v>
      </c>
      <c r="K397" s="276">
        <v>91.712232195054881</v>
      </c>
      <c r="L397" s="273"/>
    </row>
    <row r="398" spans="8:12" x14ac:dyDescent="0.3">
      <c r="H398" s="275">
        <v>43684</v>
      </c>
      <c r="I398" s="276">
        <v>98.255418307797029</v>
      </c>
      <c r="J398" s="276">
        <v>86.235294117647186</v>
      </c>
      <c r="K398" s="276">
        <v>91.641734585095804</v>
      </c>
      <c r="L398" s="273"/>
    </row>
    <row r="399" spans="8:12" x14ac:dyDescent="0.3">
      <c r="H399" s="275">
        <v>43685</v>
      </c>
      <c r="I399" s="276">
        <v>98.201802321984644</v>
      </c>
      <c r="J399" s="276">
        <v>85.882352941176592</v>
      </c>
      <c r="K399" s="276">
        <v>91.793046528422607</v>
      </c>
      <c r="L399" s="273"/>
    </row>
    <row r="400" spans="8:12" x14ac:dyDescent="0.3">
      <c r="H400" s="275">
        <v>43686</v>
      </c>
      <c r="I400" s="276">
        <v>98.185305095580844</v>
      </c>
      <c r="J400" s="276">
        <v>85.529411764705998</v>
      </c>
      <c r="K400" s="276">
        <v>91.719110010660629</v>
      </c>
      <c r="L400" s="273"/>
    </row>
    <row r="401" spans="8:12" x14ac:dyDescent="0.3">
      <c r="H401" s="275">
        <v>43689</v>
      </c>
      <c r="I401" s="276">
        <v>98.137875569669887</v>
      </c>
      <c r="J401" s="276">
        <v>85.529411764705998</v>
      </c>
      <c r="K401" s="276">
        <v>91.512775542487731</v>
      </c>
      <c r="L401" s="273"/>
    </row>
    <row r="402" spans="8:12" x14ac:dyDescent="0.3">
      <c r="H402" s="275">
        <v>43690</v>
      </c>
      <c r="I402" s="276">
        <v>98.146124182871787</v>
      </c>
      <c r="J402" s="276">
        <v>85.29411764705894</v>
      </c>
      <c r="K402" s="276">
        <v>91.684720932631834</v>
      </c>
      <c r="L402" s="273"/>
    </row>
    <row r="403" spans="8:12" x14ac:dyDescent="0.3">
      <c r="H403" s="275">
        <v>43691</v>
      </c>
      <c r="I403" s="276">
        <v>98.104881116862259</v>
      </c>
      <c r="J403" s="276">
        <v>85.764705882353056</v>
      </c>
      <c r="K403" s="276">
        <v>91.43883902472578</v>
      </c>
      <c r="L403" s="273"/>
    </row>
    <row r="404" spans="8:12" x14ac:dyDescent="0.3">
      <c r="H404" s="275">
        <v>43692</v>
      </c>
      <c r="I404" s="276">
        <v>98.131689109768445</v>
      </c>
      <c r="J404" s="276">
        <v>84.588235294117766</v>
      </c>
      <c r="K404" s="276">
        <v>91.2376629182572</v>
      </c>
      <c r="L404" s="273"/>
    </row>
    <row r="405" spans="8:12" x14ac:dyDescent="0.3">
      <c r="H405" s="275">
        <v>43693</v>
      </c>
      <c r="I405" s="276">
        <v>98.14199987627083</v>
      </c>
      <c r="J405" s="276">
        <v>84.941176470588346</v>
      </c>
      <c r="K405" s="276">
        <v>90.694315485401873</v>
      </c>
      <c r="L405" s="273"/>
    </row>
    <row r="406" spans="8:12" x14ac:dyDescent="0.3">
      <c r="H406" s="275">
        <v>43696</v>
      </c>
      <c r="I406" s="276">
        <v>98.139937722970359</v>
      </c>
      <c r="J406" s="276">
        <v>83.764705882353056</v>
      </c>
      <c r="K406" s="276">
        <v>90.814677258502712</v>
      </c>
      <c r="L406" s="273"/>
    </row>
    <row r="407" spans="8:12" x14ac:dyDescent="0.3">
      <c r="H407" s="275">
        <v>43697</v>
      </c>
      <c r="I407" s="276">
        <v>98.137875569669873</v>
      </c>
      <c r="J407" s="276">
        <v>83.882352941176578</v>
      </c>
      <c r="K407" s="276">
        <v>90.682279308091765</v>
      </c>
      <c r="L407" s="273"/>
    </row>
    <row r="408" spans="8:12" x14ac:dyDescent="0.3">
      <c r="H408" s="275">
        <v>43698</v>
      </c>
      <c r="I408" s="276">
        <v>98.146124182871773</v>
      </c>
      <c r="J408" s="276">
        <v>84.705882352941288</v>
      </c>
      <c r="K408" s="276">
        <v>90.804360535094077</v>
      </c>
      <c r="L408" s="273"/>
    </row>
    <row r="409" spans="8:12" x14ac:dyDescent="0.3">
      <c r="H409" s="275">
        <v>43699</v>
      </c>
      <c r="I409" s="276">
        <v>98.139937722970359</v>
      </c>
      <c r="J409" s="276">
        <v>85.29411764705894</v>
      </c>
      <c r="K409" s="276">
        <v>90.683998761993209</v>
      </c>
      <c r="L409" s="273"/>
    </row>
    <row r="410" spans="8:12" x14ac:dyDescent="0.3">
      <c r="H410" s="275">
        <v>43700</v>
      </c>
      <c r="I410" s="276">
        <v>98.156434949374159</v>
      </c>
      <c r="J410" s="276">
        <v>85.29411764705894</v>
      </c>
      <c r="K410" s="276">
        <v>90.51205337184912</v>
      </c>
      <c r="L410" s="273"/>
    </row>
    <row r="411" spans="8:12" x14ac:dyDescent="0.3">
      <c r="H411" s="275">
        <v>43703</v>
      </c>
      <c r="I411" s="276">
        <v>98.201802321984644</v>
      </c>
      <c r="J411" s="276">
        <v>84.823529411764824</v>
      </c>
      <c r="K411" s="276">
        <v>91.021011726675638</v>
      </c>
      <c r="L411" s="273"/>
    </row>
    <row r="412" spans="8:12" x14ac:dyDescent="0.3">
      <c r="H412" s="275">
        <v>43704</v>
      </c>
      <c r="I412" s="276">
        <v>98.144062029571316</v>
      </c>
      <c r="J412" s="276">
        <v>84.352941176470708</v>
      </c>
      <c r="K412" s="276">
        <v>90.861102513841615</v>
      </c>
      <c r="L412" s="273"/>
    </row>
    <row r="413" spans="8:12" x14ac:dyDescent="0.3">
      <c r="H413" s="275">
        <v>43705</v>
      </c>
      <c r="I413" s="276">
        <v>98.129626956467973</v>
      </c>
      <c r="J413" s="276">
        <v>83.882352941176592</v>
      </c>
      <c r="K413" s="276">
        <v>90.72354620172635</v>
      </c>
      <c r="L413" s="273"/>
    </row>
    <row r="414" spans="8:12" x14ac:dyDescent="0.3">
      <c r="H414" s="275">
        <v>43706</v>
      </c>
      <c r="I414" s="276">
        <v>98.150248489472744</v>
      </c>
      <c r="J414" s="276">
        <v>84.000000000000128</v>
      </c>
      <c r="K414" s="276">
        <v>90.653048591767273</v>
      </c>
      <c r="L414" s="273"/>
    </row>
    <row r="415" spans="8:12" x14ac:dyDescent="0.3">
      <c r="H415" s="275">
        <v>43707</v>
      </c>
      <c r="I415" s="276">
        <v>98.17911863567943</v>
      </c>
      <c r="J415" s="276">
        <v>84.352941176470722</v>
      </c>
      <c r="K415" s="276">
        <v>90.393411052649697</v>
      </c>
      <c r="L415" s="273"/>
    </row>
    <row r="416" spans="8:12" x14ac:dyDescent="0.3">
      <c r="H416" s="275">
        <v>43710</v>
      </c>
      <c r="I416" s="276">
        <v>98.193553708782773</v>
      </c>
      <c r="J416" s="276">
        <v>84.000000000000128</v>
      </c>
      <c r="K416" s="276">
        <v>89.760652016919437</v>
      </c>
      <c r="L416" s="273"/>
    </row>
    <row r="417" spans="8:12" x14ac:dyDescent="0.3">
      <c r="H417" s="275">
        <v>43711</v>
      </c>
      <c r="I417" s="276">
        <v>98.226548161590401</v>
      </c>
      <c r="J417" s="276">
        <v>83.76470588235307</v>
      </c>
      <c r="K417" s="276">
        <v>89.617937343099854</v>
      </c>
      <c r="L417" s="273"/>
    </row>
    <row r="418" spans="8:12" x14ac:dyDescent="0.3">
      <c r="H418" s="275">
        <v>43712</v>
      </c>
      <c r="I418" s="276">
        <v>98.2616047676985</v>
      </c>
      <c r="J418" s="276">
        <v>84.470588235294244</v>
      </c>
      <c r="K418" s="276">
        <v>90.273049279548829</v>
      </c>
      <c r="L418" s="273"/>
    </row>
    <row r="419" spans="8:12" x14ac:dyDescent="0.3">
      <c r="H419" s="275">
        <v>43713</v>
      </c>
      <c r="I419" s="276">
        <v>98.228610314890872</v>
      </c>
      <c r="J419" s="276">
        <v>84.94117647058836</v>
      </c>
      <c r="K419" s="276">
        <v>90.455311393101567</v>
      </c>
      <c r="L419" s="273"/>
    </row>
    <row r="420" spans="8:12" x14ac:dyDescent="0.3">
      <c r="H420" s="275">
        <v>43714</v>
      </c>
      <c r="I420" s="276">
        <v>98.271915534200886</v>
      </c>
      <c r="J420" s="276">
        <v>84.94117647058836</v>
      </c>
      <c r="K420" s="276">
        <v>90.388252690945365</v>
      </c>
      <c r="L420" s="273"/>
    </row>
    <row r="421" spans="8:12" x14ac:dyDescent="0.3">
      <c r="H421" s="275">
        <v>43717</v>
      </c>
      <c r="I421" s="276">
        <v>98.292537067205629</v>
      </c>
      <c r="J421" s="276">
        <v>85.647058823529548</v>
      </c>
      <c r="K421" s="276">
        <v>90.465628116510217</v>
      </c>
      <c r="L421" s="273"/>
    </row>
    <row r="422" spans="8:12" x14ac:dyDescent="0.3">
      <c r="H422" s="275">
        <v>43718</v>
      </c>
      <c r="I422" s="276">
        <v>98.230672468191344</v>
      </c>
      <c r="J422" s="276">
        <v>85.647058823529548</v>
      </c>
      <c r="K422" s="276">
        <v>90.474225386017409</v>
      </c>
      <c r="L422" s="273"/>
    </row>
    <row r="423" spans="8:12" x14ac:dyDescent="0.3">
      <c r="H423" s="275">
        <v>43719</v>
      </c>
      <c r="I423" s="276">
        <v>98.228610314890858</v>
      </c>
      <c r="J423" s="276">
        <v>85.647058823529548</v>
      </c>
      <c r="K423" s="276">
        <v>90.242099109322908</v>
      </c>
      <c r="L423" s="273"/>
    </row>
    <row r="424" spans="8:12" x14ac:dyDescent="0.3">
      <c r="H424" s="275">
        <v>43720</v>
      </c>
      <c r="I424" s="276">
        <v>98.203864475285158</v>
      </c>
      <c r="J424" s="276">
        <v>86.117647058823664</v>
      </c>
      <c r="K424" s="276">
        <v>90.302279995873334</v>
      </c>
      <c r="L424" s="273"/>
    </row>
    <row r="425" spans="8:12" x14ac:dyDescent="0.3">
      <c r="H425" s="275">
        <v>43721</v>
      </c>
      <c r="I425" s="276">
        <v>98.195615862083244</v>
      </c>
      <c r="J425" s="276">
        <v>87.176470588235432</v>
      </c>
      <c r="K425" s="276">
        <v>90.892052684067579</v>
      </c>
      <c r="L425" s="273"/>
    </row>
    <row r="426" spans="8:12" x14ac:dyDescent="0.3">
      <c r="H426" s="275">
        <v>43724</v>
      </c>
      <c r="I426" s="276">
        <v>98.191491555482301</v>
      </c>
      <c r="J426" s="276">
        <v>87.41176470588249</v>
      </c>
      <c r="K426" s="276">
        <v>90.536125726469308</v>
      </c>
      <c r="L426" s="273"/>
    </row>
    <row r="427" spans="8:12" x14ac:dyDescent="0.3">
      <c r="H427" s="275">
        <v>43725</v>
      </c>
      <c r="I427" s="276">
        <v>98.179118635679444</v>
      </c>
      <c r="J427" s="276">
        <v>87.294117647058954</v>
      </c>
      <c r="K427" s="276">
        <v>90.180198768871051</v>
      </c>
      <c r="L427" s="273"/>
    </row>
    <row r="428" spans="8:12" x14ac:dyDescent="0.3">
      <c r="H428" s="275">
        <v>43726</v>
      </c>
      <c r="I428" s="276">
        <v>98.203864475285144</v>
      </c>
      <c r="J428" s="276">
        <v>86.94117647058836</v>
      </c>
      <c r="K428" s="276">
        <v>90.481103201623213</v>
      </c>
      <c r="L428" s="273"/>
    </row>
    <row r="429" spans="8:12" x14ac:dyDescent="0.3">
      <c r="H429" s="275">
        <v>43727</v>
      </c>
      <c r="I429" s="276">
        <v>98.212113088487044</v>
      </c>
      <c r="J429" s="276">
        <v>87.294117647058954</v>
      </c>
      <c r="K429" s="276">
        <v>90.570514804498131</v>
      </c>
      <c r="L429" s="273"/>
    </row>
    <row r="430" spans="8:12" x14ac:dyDescent="0.3">
      <c r="H430" s="275">
        <v>43728</v>
      </c>
      <c r="I430" s="276">
        <v>98.185305095580858</v>
      </c>
      <c r="J430" s="276">
        <v>87.882352941176592</v>
      </c>
      <c r="K430" s="276">
        <v>90.439836307988614</v>
      </c>
      <c r="L430" s="273"/>
    </row>
    <row r="431" spans="8:12" x14ac:dyDescent="0.3">
      <c r="H431" s="275">
        <v>43731</v>
      </c>
      <c r="I431" s="276">
        <v>98.212113088487058</v>
      </c>
      <c r="J431" s="276">
        <v>87.529411764706012</v>
      </c>
      <c r="K431" s="276">
        <v>89.924000137556348</v>
      </c>
      <c r="L431" s="273"/>
    </row>
    <row r="432" spans="8:12" x14ac:dyDescent="0.3">
      <c r="H432" s="275">
        <v>43732</v>
      </c>
      <c r="I432" s="276">
        <v>98.179118635679444</v>
      </c>
      <c r="J432" s="276">
        <v>88.000000000000128</v>
      </c>
      <c r="K432" s="276">
        <v>90.040923002854313</v>
      </c>
      <c r="L432" s="273"/>
    </row>
    <row r="433" spans="8:12" x14ac:dyDescent="0.3">
      <c r="H433" s="275">
        <v>43733</v>
      </c>
      <c r="I433" s="276">
        <v>98.172932175778016</v>
      </c>
      <c r="J433" s="276">
        <v>87.058823529411882</v>
      </c>
      <c r="K433" s="276">
        <v>90.035764641149996</v>
      </c>
      <c r="L433" s="273"/>
    </row>
    <row r="434" spans="8:12" x14ac:dyDescent="0.3">
      <c r="H434" s="275">
        <v>43734</v>
      </c>
      <c r="I434" s="276">
        <v>98.16262140927563</v>
      </c>
      <c r="J434" s="276">
        <v>87.058823529411882</v>
      </c>
      <c r="K434" s="276">
        <v>89.502733931703304</v>
      </c>
      <c r="L434" s="273"/>
    </row>
    <row r="435" spans="8:12" x14ac:dyDescent="0.3">
      <c r="H435" s="275">
        <v>43735</v>
      </c>
      <c r="I435" s="276">
        <v>98.158497102674673</v>
      </c>
      <c r="J435" s="276">
        <v>87.058823529411882</v>
      </c>
      <c r="K435" s="276">
        <v>89.41676123663126</v>
      </c>
      <c r="L435" s="273"/>
    </row>
    <row r="436" spans="8:12" x14ac:dyDescent="0.3">
      <c r="H436" s="275">
        <v>43738</v>
      </c>
      <c r="I436" s="276">
        <v>98.152310642773259</v>
      </c>
      <c r="J436" s="276">
        <v>86.352941176470708</v>
      </c>
      <c r="K436" s="276">
        <v>89.378933250799562</v>
      </c>
      <c r="L436" s="273"/>
    </row>
    <row r="437" spans="8:12" x14ac:dyDescent="0.3">
      <c r="H437" s="275">
        <v>43739</v>
      </c>
      <c r="I437" s="276">
        <v>98.160559255975144</v>
      </c>
      <c r="J437" s="276">
        <v>86.11764705882365</v>
      </c>
      <c r="K437" s="276">
        <v>89.157123697513683</v>
      </c>
      <c r="L437" s="273"/>
    </row>
    <row r="438" spans="8:12" x14ac:dyDescent="0.3">
      <c r="H438" s="275">
        <v>43740</v>
      </c>
      <c r="I438" s="276">
        <v>98.191491555482301</v>
      </c>
      <c r="J438" s="276">
        <v>85.647058823529534</v>
      </c>
      <c r="K438" s="276">
        <v>89.397847243715404</v>
      </c>
      <c r="L438" s="273"/>
    </row>
    <row r="439" spans="8:12" x14ac:dyDescent="0.3">
      <c r="H439" s="275">
        <v>43741</v>
      </c>
      <c r="I439" s="276">
        <v>98.207988781886115</v>
      </c>
      <c r="J439" s="276">
        <v>86.11764705882365</v>
      </c>
      <c r="K439" s="276">
        <v>89.633412428212822</v>
      </c>
      <c r="L439" s="273"/>
    </row>
    <row r="440" spans="8:12" x14ac:dyDescent="0.3">
      <c r="H440" s="275">
        <v>43742</v>
      </c>
      <c r="I440" s="276">
        <v>98.226548161590401</v>
      </c>
      <c r="J440" s="276">
        <v>86.47058823529423</v>
      </c>
      <c r="K440" s="276">
        <v>89.92056122975346</v>
      </c>
      <c r="L440" s="273"/>
    </row>
    <row r="441" spans="8:12" x14ac:dyDescent="0.3">
      <c r="H441" s="275">
        <v>43745</v>
      </c>
      <c r="I441" s="276">
        <v>98.265729074299443</v>
      </c>
      <c r="J441" s="276">
        <v>86.352941176470708</v>
      </c>
      <c r="K441" s="276">
        <v>89.924000137556348</v>
      </c>
      <c r="L441" s="273"/>
    </row>
    <row r="442" spans="8:12" x14ac:dyDescent="0.3">
      <c r="H442" s="275">
        <v>43746</v>
      </c>
      <c r="I442" s="276">
        <v>98.282226300703272</v>
      </c>
      <c r="J442" s="276">
        <v>86.235294117647186</v>
      </c>
      <c r="K442" s="276">
        <v>90.04608136455866</v>
      </c>
      <c r="L442" s="273"/>
    </row>
    <row r="443" spans="8:12" x14ac:dyDescent="0.3">
      <c r="H443" s="275">
        <v>43747</v>
      </c>
      <c r="I443" s="276">
        <v>98.298723527107086</v>
      </c>
      <c r="J443" s="276">
        <v>86.47058823529423</v>
      </c>
      <c r="K443" s="276">
        <v>90.028886825544248</v>
      </c>
      <c r="L443" s="273"/>
    </row>
    <row r="444" spans="8:12" x14ac:dyDescent="0.3">
      <c r="H444" s="275">
        <v>43748</v>
      </c>
      <c r="I444" s="276">
        <v>98.302847833708043</v>
      </c>
      <c r="J444" s="276">
        <v>86.588235294117766</v>
      </c>
      <c r="K444" s="276">
        <v>90.408886137762664</v>
      </c>
      <c r="L444" s="273"/>
    </row>
    <row r="445" spans="8:12" x14ac:dyDescent="0.3">
      <c r="H445" s="275">
        <v>43749</v>
      </c>
      <c r="I445" s="276">
        <v>98.309034293609471</v>
      </c>
      <c r="J445" s="276">
        <v>87.29411764705894</v>
      </c>
      <c r="K445" s="276">
        <v>90.33323016609927</v>
      </c>
      <c r="L445" s="273"/>
    </row>
    <row r="446" spans="8:12" x14ac:dyDescent="0.3">
      <c r="H446" s="275">
        <v>43752</v>
      </c>
      <c r="I446" s="276">
        <v>98.249231847895658</v>
      </c>
      <c r="J446" s="276">
        <v>87.29411764705894</v>
      </c>
      <c r="K446" s="276">
        <v>90.417483407269884</v>
      </c>
      <c r="L446" s="273"/>
    </row>
    <row r="447" spans="8:12" x14ac:dyDescent="0.3">
      <c r="H447" s="275">
        <v>43753</v>
      </c>
      <c r="I447" s="276">
        <v>98.276039840801857</v>
      </c>
      <c r="J447" s="276">
        <v>87.058823529411882</v>
      </c>
      <c r="K447" s="276">
        <v>90.252415832731543</v>
      </c>
      <c r="L447" s="273"/>
    </row>
    <row r="448" spans="8:12" x14ac:dyDescent="0.3">
      <c r="H448" s="275">
        <v>43754</v>
      </c>
      <c r="I448" s="276">
        <v>98.315220753510914</v>
      </c>
      <c r="J448" s="276">
        <v>87.29411764705894</v>
      </c>
      <c r="K448" s="276">
        <v>90.477664293820311</v>
      </c>
      <c r="L448" s="273"/>
    </row>
    <row r="449" spans="8:12" x14ac:dyDescent="0.3">
      <c r="H449" s="275">
        <v>43755</v>
      </c>
      <c r="I449" s="276">
        <v>98.2471696945952</v>
      </c>
      <c r="J449" s="276">
        <v>87.647058823529534</v>
      </c>
      <c r="K449" s="276">
        <v>91.077753705423177</v>
      </c>
      <c r="L449" s="273"/>
    </row>
    <row r="450" spans="8:12" x14ac:dyDescent="0.3">
      <c r="H450" s="275">
        <v>43756</v>
      </c>
      <c r="I450" s="276">
        <v>98.228610314890915</v>
      </c>
      <c r="J450" s="276">
        <v>87.647058823529534</v>
      </c>
      <c r="K450" s="276">
        <v>91.160287492692319</v>
      </c>
      <c r="L450" s="273"/>
    </row>
    <row r="451" spans="8:12" x14ac:dyDescent="0.3">
      <c r="H451" s="275">
        <v>43759</v>
      </c>
      <c r="I451" s="276">
        <v>98.224486008289972</v>
      </c>
      <c r="J451" s="276">
        <v>88.000000000000114</v>
      </c>
      <c r="K451" s="276">
        <v>91.466350287148813</v>
      </c>
      <c r="L451" s="273"/>
    </row>
    <row r="452" spans="8:12" x14ac:dyDescent="0.3">
      <c r="H452" s="275">
        <v>43760</v>
      </c>
      <c r="I452" s="276">
        <v>98.150248489472816</v>
      </c>
      <c r="J452" s="276">
        <v>88.000000000000114</v>
      </c>
      <c r="K452" s="276">
        <v>91.192957116819699</v>
      </c>
      <c r="L452" s="273"/>
    </row>
    <row r="453" spans="8:12" x14ac:dyDescent="0.3">
      <c r="H453" s="275">
        <v>43761</v>
      </c>
      <c r="I453" s="276">
        <v>98.156434949374244</v>
      </c>
      <c r="J453" s="276">
        <v>87.64705882352952</v>
      </c>
      <c r="K453" s="276">
        <v>90.945355755012201</v>
      </c>
      <c r="L453" s="273"/>
    </row>
    <row r="454" spans="8:12" x14ac:dyDescent="0.3">
      <c r="H454" s="275">
        <v>43762</v>
      </c>
      <c r="I454" s="276">
        <v>98.129626956468059</v>
      </c>
      <c r="J454" s="276">
        <v>87.529411764705998</v>
      </c>
      <c r="K454" s="276">
        <v>91.058839712507307</v>
      </c>
      <c r="L454" s="273"/>
    </row>
    <row r="455" spans="8:12" x14ac:dyDescent="0.3">
      <c r="H455" s="275">
        <v>43763</v>
      </c>
      <c r="I455" s="276">
        <v>98.13168910976853</v>
      </c>
      <c r="J455" s="276">
        <v>87.529411764705998</v>
      </c>
      <c r="K455" s="276">
        <v>90.947075208913631</v>
      </c>
      <c r="L455" s="273"/>
    </row>
    <row r="456" spans="8:12" x14ac:dyDescent="0.3">
      <c r="H456" s="275">
        <v>43766</v>
      </c>
      <c r="I456" s="276">
        <v>98.164683562576144</v>
      </c>
      <c r="J456" s="276">
        <v>88.000000000000114</v>
      </c>
      <c r="K456" s="276">
        <v>90.78888544998108</v>
      </c>
      <c r="L456" s="273"/>
    </row>
    <row r="457" spans="8:12" x14ac:dyDescent="0.3">
      <c r="H457" s="275">
        <v>43767</v>
      </c>
      <c r="I457" s="276">
        <v>98.189429402181858</v>
      </c>
      <c r="J457" s="276">
        <v>87.529411764705998</v>
      </c>
      <c r="K457" s="276">
        <v>90.680559854190307</v>
      </c>
      <c r="L457" s="273"/>
    </row>
    <row r="458" spans="8:12" x14ac:dyDescent="0.3">
      <c r="H458" s="275">
        <v>43768</v>
      </c>
      <c r="I458" s="276">
        <v>98.199740168684258</v>
      </c>
      <c r="J458" s="276">
        <v>87.764705882353056</v>
      </c>
      <c r="K458" s="276">
        <v>90.993500464252563</v>
      </c>
      <c r="L458" s="273"/>
    </row>
    <row r="459" spans="8:12" x14ac:dyDescent="0.3">
      <c r="H459" s="275">
        <v>43769</v>
      </c>
      <c r="I459" s="276">
        <v>98.179118635679501</v>
      </c>
      <c r="J459" s="276">
        <v>87.529411764706012</v>
      </c>
      <c r="K459" s="276">
        <v>91.425083393514228</v>
      </c>
      <c r="L459" s="273"/>
    </row>
    <row r="460" spans="8:12" x14ac:dyDescent="0.3">
      <c r="H460" s="275">
        <v>43770</v>
      </c>
      <c r="I460" s="276">
        <v>98.253356154496643</v>
      </c>
      <c r="J460" s="276">
        <v>87.647058823529534</v>
      </c>
      <c r="K460" s="276">
        <v>91.330513428934964</v>
      </c>
      <c r="L460" s="273"/>
    </row>
    <row r="461" spans="8:12" x14ac:dyDescent="0.3">
      <c r="H461" s="275">
        <v>43773</v>
      </c>
      <c r="I461" s="276">
        <v>98.280164147402829</v>
      </c>
      <c r="J461" s="276">
        <v>87.647058823529534</v>
      </c>
      <c r="K461" s="276">
        <v>91.493861549571861</v>
      </c>
      <c r="L461" s="273"/>
    </row>
    <row r="462" spans="8:12" x14ac:dyDescent="0.3">
      <c r="H462" s="275">
        <v>43774</v>
      </c>
      <c r="I462" s="276">
        <v>98.276039840801886</v>
      </c>
      <c r="J462" s="276">
        <v>88.58823529411778</v>
      </c>
      <c r="K462" s="276">
        <v>91.203273840228334</v>
      </c>
      <c r="L462" s="273"/>
    </row>
    <row r="463" spans="8:12" x14ac:dyDescent="0.3">
      <c r="H463" s="275">
        <v>43775</v>
      </c>
      <c r="I463" s="276">
        <v>98.331717979914743</v>
      </c>
      <c r="J463" s="276">
        <v>88.000000000000128</v>
      </c>
      <c r="K463" s="276">
        <v>90.935039031603566</v>
      </c>
      <c r="L463" s="273"/>
    </row>
    <row r="464" spans="8:12" x14ac:dyDescent="0.3">
      <c r="H464" s="275">
        <v>43776</v>
      </c>
      <c r="I464" s="276">
        <v>98.434825644938556</v>
      </c>
      <c r="J464" s="276">
        <v>88.235294117647186</v>
      </c>
      <c r="K464" s="276">
        <v>90.924722308194916</v>
      </c>
      <c r="L464" s="273"/>
    </row>
    <row r="465" spans="8:12" x14ac:dyDescent="0.3">
      <c r="H465" s="275">
        <v>43777</v>
      </c>
      <c r="I465" s="276">
        <v>98.39976903883047</v>
      </c>
      <c r="J465" s="276">
        <v>87.882352941176592</v>
      </c>
      <c r="K465" s="276">
        <v>90.572234258399547</v>
      </c>
      <c r="L465" s="273"/>
    </row>
    <row r="466" spans="8:12" x14ac:dyDescent="0.3">
      <c r="H466" s="275">
        <v>43780</v>
      </c>
      <c r="I466" s="276">
        <v>98.41007980533287</v>
      </c>
      <c r="J466" s="276">
        <v>87.882352941176592</v>
      </c>
      <c r="K466" s="276">
        <v>90.500017194539041</v>
      </c>
      <c r="L466" s="273"/>
    </row>
    <row r="467" spans="8:12" x14ac:dyDescent="0.3">
      <c r="H467" s="275">
        <v>43781</v>
      </c>
      <c r="I467" s="276">
        <v>98.447198564741427</v>
      </c>
      <c r="J467" s="276">
        <v>87.764705882353056</v>
      </c>
      <c r="K467" s="276">
        <v>90.582550981808183</v>
      </c>
      <c r="L467" s="273"/>
    </row>
    <row r="468" spans="8:12" x14ac:dyDescent="0.3">
      <c r="H468" s="275">
        <v>43782</v>
      </c>
      <c r="I468" s="276">
        <v>98.459571484544284</v>
      </c>
      <c r="J468" s="276">
        <v>87.29411764705894</v>
      </c>
      <c r="K468" s="276">
        <v>90.446714123594361</v>
      </c>
      <c r="L468" s="273"/>
    </row>
    <row r="469" spans="8:12" x14ac:dyDescent="0.3">
      <c r="H469" s="275">
        <v>43783</v>
      </c>
      <c r="I469" s="276">
        <v>98.469882251046656</v>
      </c>
      <c r="J469" s="276">
        <v>87.647058823529534</v>
      </c>
      <c r="K469" s="276">
        <v>90.33323016609927</v>
      </c>
      <c r="L469" s="273"/>
    </row>
    <row r="470" spans="8:12" x14ac:dyDescent="0.3">
      <c r="H470" s="275">
        <v>43784</v>
      </c>
      <c r="I470" s="276">
        <v>98.482255170849527</v>
      </c>
      <c r="J470" s="276">
        <v>88.000000000000114</v>
      </c>
      <c r="K470" s="276">
        <v>90.491419925031821</v>
      </c>
      <c r="L470" s="273"/>
    </row>
    <row r="471" spans="8:12" x14ac:dyDescent="0.3">
      <c r="H471" s="275">
        <v>43787</v>
      </c>
      <c r="I471" s="276">
        <v>98.428639185037142</v>
      </c>
      <c r="J471" s="276">
        <v>88.000000000000114</v>
      </c>
      <c r="K471" s="276">
        <v>90.787165996079651</v>
      </c>
      <c r="L471" s="273"/>
    </row>
    <row r="472" spans="8:12" x14ac:dyDescent="0.3">
      <c r="H472" s="275">
        <v>43788</v>
      </c>
      <c r="I472" s="276">
        <v>98.360588126121428</v>
      </c>
      <c r="J472" s="276">
        <v>88.117647058823636</v>
      </c>
      <c r="K472" s="276">
        <v>90.773410364868113</v>
      </c>
      <c r="L472" s="273"/>
    </row>
    <row r="473" spans="8:12" x14ac:dyDescent="0.3">
      <c r="H473" s="275">
        <v>43789</v>
      </c>
      <c r="I473" s="276">
        <v>98.360588126121428</v>
      </c>
      <c r="J473" s="276">
        <v>87.764705882353041</v>
      </c>
      <c r="K473" s="276">
        <v>90.732143471233528</v>
      </c>
      <c r="L473" s="273"/>
    </row>
    <row r="474" spans="8:12" x14ac:dyDescent="0.3">
      <c r="H474" s="275">
        <v>43790</v>
      </c>
      <c r="I474" s="276">
        <v>98.300785680407614</v>
      </c>
      <c r="J474" s="276">
        <v>87.882352941176563</v>
      </c>
      <c r="K474" s="276">
        <v>90.866260875545933</v>
      </c>
      <c r="L474" s="273"/>
    </row>
    <row r="475" spans="8:12" x14ac:dyDescent="0.3">
      <c r="H475" s="275">
        <v>43791</v>
      </c>
      <c r="I475" s="276">
        <v>98.354401666219999</v>
      </c>
      <c r="J475" s="276">
        <v>88.117647058823621</v>
      </c>
      <c r="K475" s="276">
        <v>90.718387840022018</v>
      </c>
      <c r="L475" s="273"/>
    </row>
    <row r="476" spans="8:12" x14ac:dyDescent="0.3">
      <c r="H476" s="275">
        <v>43794</v>
      </c>
      <c r="I476" s="276">
        <v>98.282226300703329</v>
      </c>
      <c r="J476" s="276">
        <v>87.882352941176563</v>
      </c>
      <c r="K476" s="276">
        <v>90.242099109322893</v>
      </c>
      <c r="L476" s="273"/>
    </row>
    <row r="477" spans="8:12" x14ac:dyDescent="0.3">
      <c r="H477" s="275">
        <v>43795</v>
      </c>
      <c r="I477" s="276">
        <v>98.3275936733138</v>
      </c>
      <c r="J477" s="276">
        <v>87.647058823529505</v>
      </c>
      <c r="K477" s="276">
        <v>90.309157811479082</v>
      </c>
      <c r="L477" s="273"/>
    </row>
    <row r="478" spans="8:12" x14ac:dyDescent="0.3">
      <c r="H478" s="275">
        <v>43796</v>
      </c>
      <c r="I478" s="276">
        <v>98.372961045924285</v>
      </c>
      <c r="J478" s="276">
        <v>87.764705882353027</v>
      </c>
      <c r="K478" s="276">
        <v>90.300560541971876</v>
      </c>
      <c r="L478" s="273"/>
    </row>
    <row r="479" spans="8:12" x14ac:dyDescent="0.3">
      <c r="H479" s="275">
        <v>43797</v>
      </c>
      <c r="I479" s="276">
        <v>98.41626626523427</v>
      </c>
      <c r="J479" s="276">
        <v>87.647058823529491</v>
      </c>
      <c r="K479" s="276">
        <v>90.381374875339603</v>
      </c>
      <c r="L479" s="273"/>
    </row>
    <row r="480" spans="8:12" x14ac:dyDescent="0.3">
      <c r="H480" s="275">
        <v>43798</v>
      </c>
      <c r="I480" s="276">
        <v>98.546181923164283</v>
      </c>
      <c r="J480" s="276">
        <v>87.764705882353013</v>
      </c>
      <c r="K480" s="276">
        <v>90.427800130678492</v>
      </c>
      <c r="L480" s="273"/>
    </row>
    <row r="481" spans="8:12" x14ac:dyDescent="0.3">
      <c r="H481" s="275">
        <v>43801</v>
      </c>
      <c r="I481" s="276">
        <v>98.581238529272383</v>
      </c>
      <c r="J481" s="276">
        <v>87.411764705882419</v>
      </c>
      <c r="K481" s="276">
        <v>90.541284088173612</v>
      </c>
      <c r="L481" s="273"/>
    </row>
    <row r="482" spans="8:12" x14ac:dyDescent="0.3">
      <c r="H482" s="275">
        <v>43802</v>
      </c>
      <c r="I482" s="276">
        <v>98.575052069370955</v>
      </c>
      <c r="J482" s="276">
        <v>87.764705882352999</v>
      </c>
      <c r="K482" s="276">
        <v>91.103545513944781</v>
      </c>
      <c r="L482" s="273"/>
    </row>
    <row r="483" spans="8:12" x14ac:dyDescent="0.3">
      <c r="H483" s="275">
        <v>43803</v>
      </c>
      <c r="I483" s="276">
        <v>98.535871156661898</v>
      </c>
      <c r="J483" s="276">
        <v>87.882352941176521</v>
      </c>
      <c r="K483" s="276">
        <v>90.984903194745357</v>
      </c>
      <c r="L483" s="273"/>
    </row>
    <row r="484" spans="8:12" x14ac:dyDescent="0.3">
      <c r="H484" s="275">
        <v>43804</v>
      </c>
      <c r="I484" s="276">
        <v>98.558554842967126</v>
      </c>
      <c r="J484" s="276">
        <v>88.117647058823579</v>
      </c>
      <c r="K484" s="276">
        <v>91.153409677086572</v>
      </c>
      <c r="L484" s="273"/>
    </row>
    <row r="485" spans="8:12" x14ac:dyDescent="0.3">
      <c r="H485" s="275">
        <v>43805</v>
      </c>
      <c r="I485" s="276">
        <v>98.577114222671398</v>
      </c>
      <c r="J485" s="276">
        <v>88.235294117647115</v>
      </c>
      <c r="K485" s="276">
        <v>91.211871109735569</v>
      </c>
      <c r="L485" s="273"/>
    </row>
    <row r="486" spans="8:12" x14ac:dyDescent="0.3">
      <c r="H486" s="275">
        <v>43808</v>
      </c>
      <c r="I486" s="276">
        <v>98.564741302868555</v>
      </c>
      <c r="J486" s="276">
        <v>88.117647058823593</v>
      </c>
      <c r="K486" s="276">
        <v>90.93675848550501</v>
      </c>
      <c r="L486" s="273"/>
    </row>
    <row r="487" spans="8:12" x14ac:dyDescent="0.3">
      <c r="H487" s="275">
        <v>43809</v>
      </c>
      <c r="I487" s="276">
        <v>98.575052069370926</v>
      </c>
      <c r="J487" s="276">
        <v>88.470588235294173</v>
      </c>
      <c r="K487" s="276">
        <v>91.045084081295798</v>
      </c>
      <c r="L487" s="273"/>
    </row>
    <row r="488" spans="8:12" x14ac:dyDescent="0.3">
      <c r="H488" s="275">
        <v>43810</v>
      </c>
      <c r="I488" s="276">
        <v>98.575052069370926</v>
      </c>
      <c r="J488" s="276">
        <v>88.588235294117695</v>
      </c>
      <c r="K488" s="276">
        <v>91.094948244437575</v>
      </c>
      <c r="L488" s="273"/>
    </row>
    <row r="489" spans="8:12" x14ac:dyDescent="0.3">
      <c r="H489" s="275">
        <v>43811</v>
      </c>
      <c r="I489" s="276">
        <v>98.511125317056155</v>
      </c>
      <c r="J489" s="276">
        <v>88.941176470588289</v>
      </c>
      <c r="K489" s="276">
        <v>91.397572131091181</v>
      </c>
      <c r="L489" s="273"/>
    </row>
    <row r="490" spans="8:12" x14ac:dyDescent="0.3">
      <c r="H490" s="275">
        <v>43812</v>
      </c>
      <c r="I490" s="276">
        <v>98.469882251046641</v>
      </c>
      <c r="J490" s="276">
        <v>90.117647058823593</v>
      </c>
      <c r="K490" s="276">
        <v>91.801643797929799</v>
      </c>
      <c r="L490" s="273"/>
    </row>
    <row r="491" spans="8:12" x14ac:dyDescent="0.3">
      <c r="H491" s="275">
        <v>43815</v>
      </c>
      <c r="I491" s="276">
        <v>98.453385024642827</v>
      </c>
      <c r="J491" s="276">
        <v>89.529411764705941</v>
      </c>
      <c r="K491" s="276">
        <v>91.409608308401275</v>
      </c>
      <c r="L491" s="273"/>
    </row>
    <row r="492" spans="8:12" x14ac:dyDescent="0.3">
      <c r="H492" s="275">
        <v>43816</v>
      </c>
      <c r="I492" s="276">
        <v>98.455447177943313</v>
      </c>
      <c r="J492" s="276">
        <v>89.647058823529463</v>
      </c>
      <c r="K492" s="276">
        <v>91.517933904192063</v>
      </c>
      <c r="L492" s="273"/>
    </row>
    <row r="493" spans="8:12" x14ac:dyDescent="0.3">
      <c r="H493" s="275">
        <v>43817</v>
      </c>
      <c r="I493" s="276">
        <v>98.476068710948084</v>
      </c>
      <c r="J493" s="276">
        <v>89.764705882352985</v>
      </c>
      <c r="K493" s="276">
        <v>91.421644485711383</v>
      </c>
      <c r="L493" s="273"/>
    </row>
    <row r="494" spans="8:12" x14ac:dyDescent="0.3">
      <c r="H494" s="275">
        <v>43818</v>
      </c>
      <c r="I494" s="276">
        <v>98.548244076464741</v>
      </c>
      <c r="J494" s="276">
        <v>90.000000000000043</v>
      </c>
      <c r="K494" s="276">
        <v>91.514494996389175</v>
      </c>
      <c r="L494" s="273"/>
    </row>
    <row r="495" spans="8:12" x14ac:dyDescent="0.3">
      <c r="H495" s="275">
        <v>43819</v>
      </c>
      <c r="I495" s="276">
        <v>98.643103128286668</v>
      </c>
      <c r="J495" s="276">
        <v>90.470588235294159</v>
      </c>
      <c r="K495" s="276">
        <v>91.437119570824322</v>
      </c>
      <c r="L495" s="273"/>
    </row>
    <row r="496" spans="8:12" x14ac:dyDescent="0.3">
      <c r="H496" s="275">
        <v>43822</v>
      </c>
      <c r="I496" s="276">
        <v>98.63691666838524</v>
      </c>
      <c r="J496" s="276">
        <v>90.352941176470623</v>
      </c>
      <c r="K496" s="276">
        <v>91.160287492692333</v>
      </c>
      <c r="L496" s="273"/>
    </row>
    <row r="497" spans="8:12" x14ac:dyDescent="0.3">
      <c r="H497" s="275">
        <v>43823</v>
      </c>
      <c r="I497" s="276">
        <v>98.808075392324781</v>
      </c>
      <c r="J497" s="276">
        <v>90.823529411764738</v>
      </c>
      <c r="K497" s="276">
        <v>91.244540733862934</v>
      </c>
      <c r="L497" s="273"/>
    </row>
    <row r="498" spans="8:12" x14ac:dyDescent="0.3">
      <c r="H498" s="275">
        <v>43824</v>
      </c>
      <c r="I498" s="276">
        <v>98.849318458334309</v>
      </c>
      <c r="J498" s="276">
        <v>91.411764705882391</v>
      </c>
      <c r="K498" s="276">
        <v>91.414766670105578</v>
      </c>
      <c r="L498" s="273"/>
    </row>
    <row r="499" spans="8:12" x14ac:dyDescent="0.3">
      <c r="H499" s="275">
        <v>43825</v>
      </c>
      <c r="I499" s="276">
        <v>98.832821231930495</v>
      </c>
      <c r="J499" s="276">
        <v>91.294117647058869</v>
      </c>
      <c r="K499" s="276">
        <v>91.407888854499816</v>
      </c>
      <c r="L499" s="273"/>
    </row>
    <row r="500" spans="8:12" x14ac:dyDescent="0.3">
      <c r="H500" s="275">
        <v>43826</v>
      </c>
      <c r="I500" s="276">
        <v>98.880250757841452</v>
      </c>
      <c r="J500" s="276">
        <v>91.058823529411811</v>
      </c>
      <c r="K500" s="276">
        <v>91.83087451425429</v>
      </c>
      <c r="L500" s="273"/>
    </row>
    <row r="501" spans="8:12" x14ac:dyDescent="0.3">
      <c r="H501" s="275">
        <v>43829</v>
      </c>
      <c r="I501" s="276">
        <v>98.92149382385098</v>
      </c>
      <c r="J501" s="276">
        <v>91.411764705882405</v>
      </c>
      <c r="K501" s="276">
        <v>92.379380308813921</v>
      </c>
      <c r="L501" s="273"/>
    </row>
    <row r="502" spans="8:12" x14ac:dyDescent="0.3">
      <c r="H502" s="275">
        <v>43838</v>
      </c>
      <c r="I502" s="276">
        <v>98.933866743653837</v>
      </c>
      <c r="J502" s="276">
        <v>91.176470588235347</v>
      </c>
      <c r="K502" s="276">
        <v>91.84634959936723</v>
      </c>
      <c r="L502" s="273"/>
    </row>
    <row r="503" spans="8:12" x14ac:dyDescent="0.3">
      <c r="H503" s="275">
        <v>43839</v>
      </c>
      <c r="I503" s="276">
        <v>98.90499659744718</v>
      </c>
      <c r="J503" s="276">
        <v>92.235294117647101</v>
      </c>
      <c r="K503" s="276">
        <v>91.531689535403558</v>
      </c>
      <c r="L503" s="273"/>
    </row>
    <row r="504" spans="8:12" x14ac:dyDescent="0.3">
      <c r="H504" s="275">
        <v>43840</v>
      </c>
      <c r="I504" s="276">
        <v>98.830759078630024</v>
      </c>
      <c r="J504" s="276">
        <v>91.882352941176507</v>
      </c>
      <c r="K504" s="276">
        <v>91.438839024725738</v>
      </c>
      <c r="L504" s="273"/>
    </row>
    <row r="505" spans="8:12" x14ac:dyDescent="0.3">
      <c r="H505" s="275">
        <v>43843</v>
      </c>
      <c r="I505" s="276">
        <v>98.851380611634795</v>
      </c>
      <c r="J505" s="276">
        <v>92.470588235294159</v>
      </c>
      <c r="K505" s="276">
        <v>91.597028783658317</v>
      </c>
      <c r="L505" s="273"/>
    </row>
    <row r="506" spans="8:12" x14ac:dyDescent="0.3">
      <c r="H506" s="275">
        <v>43844</v>
      </c>
      <c r="I506" s="276">
        <v>98.857567071536209</v>
      </c>
      <c r="J506" s="276">
        <v>91.882352941176492</v>
      </c>
      <c r="K506" s="276">
        <v>91.751779634788008</v>
      </c>
      <c r="L506" s="273"/>
    </row>
    <row r="507" spans="8:12" x14ac:dyDescent="0.3">
      <c r="H507" s="275">
        <v>43845</v>
      </c>
      <c r="I507" s="276">
        <v>98.907058750747652</v>
      </c>
      <c r="J507" s="276">
        <v>91.647058823529434</v>
      </c>
      <c r="K507" s="276">
        <v>91.763815812098088</v>
      </c>
      <c r="L507" s="273"/>
    </row>
    <row r="508" spans="8:12" x14ac:dyDescent="0.3">
      <c r="H508" s="275">
        <v>43846</v>
      </c>
      <c r="I508" s="276">
        <v>98.933866743653837</v>
      </c>
      <c r="J508" s="276">
        <v>91.647058823529434</v>
      </c>
      <c r="K508" s="276">
        <v>92.011417173905585</v>
      </c>
      <c r="L508" s="273"/>
    </row>
    <row r="509" spans="8:12" x14ac:dyDescent="0.3">
      <c r="H509" s="275">
        <v>43847</v>
      </c>
      <c r="I509" s="276">
        <v>98.902934444146695</v>
      </c>
      <c r="J509" s="276">
        <v>91.882352941176492</v>
      </c>
      <c r="K509" s="276">
        <v>91.76897417380242</v>
      </c>
      <c r="L509" s="273"/>
    </row>
    <row r="510" spans="8:12" x14ac:dyDescent="0.3">
      <c r="H510" s="275">
        <v>43850</v>
      </c>
      <c r="I510" s="276">
        <v>98.847256305033824</v>
      </c>
      <c r="J510" s="276">
        <v>91.529411764705912</v>
      </c>
      <c r="K510" s="276">
        <v>91.404449946696943</v>
      </c>
      <c r="L510" s="273"/>
    </row>
    <row r="511" spans="8:12" x14ac:dyDescent="0.3">
      <c r="H511" s="275">
        <v>43851</v>
      </c>
      <c r="I511" s="276">
        <v>98.845194151733352</v>
      </c>
      <c r="J511" s="276">
        <v>91.176470588235333</v>
      </c>
      <c r="K511" s="276">
        <v>91.443997386430098</v>
      </c>
      <c r="L511" s="273"/>
    </row>
    <row r="512" spans="8:12" x14ac:dyDescent="0.3">
      <c r="H512" s="275">
        <v>43852</v>
      </c>
      <c r="I512" s="276">
        <v>98.756521559812867</v>
      </c>
      <c r="J512" s="276">
        <v>90.941176470588275</v>
      </c>
      <c r="K512" s="276">
        <v>91.344269060146516</v>
      </c>
      <c r="L512" s="273"/>
    </row>
    <row r="513" spans="8:12" x14ac:dyDescent="0.3">
      <c r="H513" s="275">
        <v>43853</v>
      </c>
      <c r="I513" s="276">
        <v>98.721464953704782</v>
      </c>
      <c r="J513" s="276">
        <v>90.941176470588275</v>
      </c>
      <c r="K513" s="276">
        <v>91.237662918257186</v>
      </c>
      <c r="L513" s="273"/>
    </row>
    <row r="514" spans="8:12" x14ac:dyDescent="0.3">
      <c r="H514" s="275">
        <v>43854</v>
      </c>
      <c r="I514" s="276">
        <v>98.750335099911439</v>
      </c>
      <c r="J514" s="276">
        <v>91.176470588235333</v>
      </c>
      <c r="K514" s="276">
        <v>90.861102513841615</v>
      </c>
      <c r="L514" s="273"/>
    </row>
    <row r="515" spans="8:12" x14ac:dyDescent="0.3">
      <c r="H515" s="275">
        <v>43859</v>
      </c>
      <c r="I515" s="276">
        <v>98.690532654197625</v>
      </c>
      <c r="J515" s="276">
        <v>90.000000000000043</v>
      </c>
      <c r="K515" s="276">
        <v>90.53440627256785</v>
      </c>
      <c r="L515" s="273"/>
    </row>
    <row r="516" spans="8:12" x14ac:dyDescent="0.3">
      <c r="H516" s="275">
        <v>43860</v>
      </c>
      <c r="I516" s="276">
        <v>98.713216340502868</v>
      </c>
      <c r="J516" s="276">
        <v>89.529411764705927</v>
      </c>
      <c r="K516" s="276">
        <v>90.696034939303303</v>
      </c>
      <c r="L516" s="273"/>
    </row>
    <row r="517" spans="8:12" x14ac:dyDescent="0.3">
      <c r="H517" s="275">
        <v>43861</v>
      </c>
      <c r="I517" s="276">
        <v>98.694656960798582</v>
      </c>
      <c r="J517" s="276">
        <v>88.941176470588275</v>
      </c>
      <c r="K517" s="276">
        <v>90.752776918050841</v>
      </c>
      <c r="L517" s="273"/>
    </row>
    <row r="518" spans="8:12" x14ac:dyDescent="0.3">
      <c r="H518" s="275">
        <v>43862</v>
      </c>
      <c r="I518" s="276">
        <v>98.727651413606196</v>
      </c>
      <c r="J518" s="276">
        <v>88.941176470588275</v>
      </c>
      <c r="K518" s="276">
        <v>90.783727088276777</v>
      </c>
      <c r="L518" s="273"/>
    </row>
    <row r="519" spans="8:12" x14ac:dyDescent="0.3">
      <c r="H519" s="275">
        <v>43864</v>
      </c>
      <c r="I519" s="276">
        <v>98.746210793310482</v>
      </c>
      <c r="J519" s="276">
        <v>88.117647058823579</v>
      </c>
      <c r="K519" s="276">
        <v>91.170604216100983</v>
      </c>
      <c r="L519" s="273"/>
    </row>
    <row r="520" spans="8:12" x14ac:dyDescent="0.3">
      <c r="H520" s="275">
        <v>43865</v>
      </c>
      <c r="I520" s="276">
        <v>98.735900026808096</v>
      </c>
      <c r="J520" s="276">
        <v>89.058823529411811</v>
      </c>
      <c r="K520" s="276">
        <v>91.012414457168404</v>
      </c>
      <c r="L520" s="273"/>
    </row>
    <row r="521" spans="8:12" x14ac:dyDescent="0.3">
      <c r="H521" s="275">
        <v>43866</v>
      </c>
      <c r="I521" s="276">
        <v>98.719402800404282</v>
      </c>
      <c r="J521" s="276">
        <v>89.882352941176521</v>
      </c>
      <c r="K521" s="276">
        <v>90.751057464149397</v>
      </c>
      <c r="L521" s="273"/>
    </row>
    <row r="522" spans="8:12" x14ac:dyDescent="0.3">
      <c r="H522" s="275">
        <v>43867</v>
      </c>
      <c r="I522" s="276">
        <v>98.746210793310468</v>
      </c>
      <c r="J522" s="276">
        <v>89.176470588235347</v>
      </c>
      <c r="K522" s="276">
        <v>90.577392620103865</v>
      </c>
      <c r="L522" s="273"/>
    </row>
    <row r="523" spans="8:12" x14ac:dyDescent="0.3">
      <c r="H523" s="275">
        <v>43868</v>
      </c>
      <c r="I523" s="276">
        <v>98.667848967892368</v>
      </c>
      <c r="J523" s="276">
        <v>88.235294117647101</v>
      </c>
      <c r="K523" s="276">
        <v>90.126895697926358</v>
      </c>
      <c r="L523" s="273"/>
    </row>
    <row r="524" spans="8:12" x14ac:dyDescent="0.3">
      <c r="H524" s="275">
        <v>43871</v>
      </c>
      <c r="I524" s="276">
        <v>98.773018786216667</v>
      </c>
      <c r="J524" s="276">
        <v>88.117647058823579</v>
      </c>
      <c r="K524" s="276">
        <v>90.181918222772467</v>
      </c>
      <c r="L524" s="273"/>
    </row>
    <row r="525" spans="8:12" x14ac:dyDescent="0.3">
      <c r="H525" s="275">
        <v>43872</v>
      </c>
      <c r="I525" s="276">
        <v>98.78745385932001</v>
      </c>
      <c r="J525" s="276">
        <v>88.235294117647115</v>
      </c>
      <c r="K525" s="276">
        <v>89.882733243921749</v>
      </c>
      <c r="L525" s="273"/>
    </row>
    <row r="526" spans="8:12" x14ac:dyDescent="0.3">
      <c r="H526" s="275">
        <v>43873</v>
      </c>
      <c r="I526" s="276">
        <v>98.836945538531438</v>
      </c>
      <c r="J526" s="276">
        <v>89.294117647058883</v>
      </c>
      <c r="K526" s="276">
        <v>89.985900478008205</v>
      </c>
      <c r="L526" s="273"/>
    </row>
    <row r="527" spans="8:12" x14ac:dyDescent="0.3">
      <c r="H527" s="275">
        <v>43874</v>
      </c>
      <c r="I527" s="276">
        <v>98.799826779122867</v>
      </c>
      <c r="J527" s="276">
        <v>88.470588235294173</v>
      </c>
      <c r="K527" s="276">
        <v>89.647168059424345</v>
      </c>
      <c r="L527" s="273"/>
    </row>
    <row r="528" spans="8:12" x14ac:dyDescent="0.3">
      <c r="H528" s="275">
        <v>43875</v>
      </c>
      <c r="I528" s="276">
        <v>98.78745385932001</v>
      </c>
      <c r="J528" s="276">
        <v>88.705882352941231</v>
      </c>
      <c r="K528" s="276">
        <v>89.330788541559215</v>
      </c>
      <c r="L528" s="273"/>
    </row>
    <row r="529" spans="8:12" x14ac:dyDescent="0.3">
      <c r="H529" s="275">
        <v>43878</v>
      </c>
      <c r="I529" s="276">
        <v>98.78745385932001</v>
      </c>
      <c r="J529" s="276">
        <v>89.058823529411825</v>
      </c>
      <c r="K529" s="276">
        <v>89.313594002544804</v>
      </c>
      <c r="L529" s="273"/>
    </row>
    <row r="530" spans="8:12" x14ac:dyDescent="0.3">
      <c r="H530" s="275">
        <v>43879</v>
      </c>
      <c r="I530" s="276">
        <v>98.766832326315239</v>
      </c>
      <c r="J530" s="276">
        <v>88.352941176470637</v>
      </c>
      <c r="K530" s="276">
        <v>89.131331888992079</v>
      </c>
      <c r="L530" s="273"/>
    </row>
    <row r="531" spans="8:12" x14ac:dyDescent="0.3">
      <c r="H531" s="275">
        <v>43880</v>
      </c>
      <c r="I531" s="276">
        <v>98.700843420699996</v>
      </c>
      <c r="J531" s="276">
        <v>88.588235294117695</v>
      </c>
      <c r="K531" s="276">
        <v>88.906083427903312</v>
      </c>
      <c r="L531" s="273"/>
    </row>
    <row r="532" spans="8:12" x14ac:dyDescent="0.3">
      <c r="H532" s="275">
        <v>43881</v>
      </c>
      <c r="I532" s="276">
        <v>98.647227434887611</v>
      </c>
      <c r="J532" s="276">
        <v>88.235294117647101</v>
      </c>
      <c r="K532" s="276">
        <v>88.842463633550011</v>
      </c>
      <c r="L532" s="273"/>
    </row>
    <row r="533" spans="8:12" x14ac:dyDescent="0.3">
      <c r="H533" s="275">
        <v>43882</v>
      </c>
      <c r="I533" s="276">
        <v>98.643103128286668</v>
      </c>
      <c r="J533" s="276">
        <v>87.411764705882391</v>
      </c>
      <c r="K533" s="276">
        <v>88.904363974001868</v>
      </c>
      <c r="L533" s="273"/>
    </row>
    <row r="534" spans="8:12" x14ac:dyDescent="0.3">
      <c r="H534" s="275">
        <v>43885</v>
      </c>
      <c r="I534" s="276">
        <v>98.657538201389997</v>
      </c>
      <c r="J534" s="276">
        <v>87.411764705882391</v>
      </c>
      <c r="K534" s="276">
        <v>88.990336669073912</v>
      </c>
      <c r="L534" s="273"/>
    </row>
    <row r="535" spans="8:12" x14ac:dyDescent="0.3">
      <c r="H535" s="275">
        <v>43886</v>
      </c>
      <c r="I535" s="276">
        <v>98.638978821685697</v>
      </c>
      <c r="J535" s="276">
        <v>86.000000000000028</v>
      </c>
      <c r="K535" s="276">
        <v>88.974861583960958</v>
      </c>
      <c r="L535" s="273"/>
    </row>
    <row r="536" spans="8:12" x14ac:dyDescent="0.3">
      <c r="H536" s="275">
        <v>43887</v>
      </c>
      <c r="I536" s="276">
        <v>98.65135174148854</v>
      </c>
      <c r="J536" s="276">
        <v>85.647058823529449</v>
      </c>
      <c r="K536" s="276">
        <v>89.569792633859507</v>
      </c>
      <c r="L536" s="273"/>
    </row>
    <row r="537" spans="8:12" x14ac:dyDescent="0.3">
      <c r="H537" s="275">
        <v>43888</v>
      </c>
      <c r="I537" s="276">
        <v>98.671973274493297</v>
      </c>
      <c r="J537" s="276">
        <v>85.647058823529449</v>
      </c>
      <c r="K537" s="276">
        <v>89.949791946077951</v>
      </c>
      <c r="L537" s="273"/>
    </row>
    <row r="538" spans="8:12" x14ac:dyDescent="0.3">
      <c r="H538" s="275">
        <v>43889</v>
      </c>
      <c r="I538" s="276">
        <v>98.69465696079854</v>
      </c>
      <c r="J538" s="276">
        <v>83.411764705882391</v>
      </c>
      <c r="K538" s="276">
        <v>90.885174868461817</v>
      </c>
      <c r="L538" s="273"/>
    </row>
    <row r="539" spans="8:12" x14ac:dyDescent="0.3">
      <c r="H539" s="275">
        <v>43892</v>
      </c>
      <c r="I539" s="276">
        <v>98.735900026808054</v>
      </c>
      <c r="J539" s="276">
        <v>84.58823529411768</v>
      </c>
      <c r="K539" s="276">
        <v>91.201554386326933</v>
      </c>
      <c r="L539" s="273"/>
    </row>
    <row r="540" spans="8:12" x14ac:dyDescent="0.3">
      <c r="H540" s="275">
        <v>43893</v>
      </c>
      <c r="I540" s="276">
        <v>98.750335099911396</v>
      </c>
      <c r="J540" s="276">
        <v>84.823529411764738</v>
      </c>
      <c r="K540" s="276">
        <v>91.627978953884266</v>
      </c>
      <c r="L540" s="273"/>
    </row>
    <row r="541" spans="8:12" x14ac:dyDescent="0.3">
      <c r="H541" s="275">
        <v>43894</v>
      </c>
      <c r="I541" s="276">
        <v>98.801888932423296</v>
      </c>
      <c r="J541" s="276">
        <v>85.76470588235297</v>
      </c>
      <c r="K541" s="276">
        <v>91.906530485917699</v>
      </c>
      <c r="L541" s="273"/>
    </row>
    <row r="542" spans="8:12" x14ac:dyDescent="0.3">
      <c r="H542" s="275">
        <v>43895</v>
      </c>
      <c r="I542" s="276">
        <v>98.900872290846181</v>
      </c>
      <c r="J542" s="276">
        <v>85.058823529411796</v>
      </c>
      <c r="K542" s="276">
        <v>92.14725403211942</v>
      </c>
      <c r="L542" s="273"/>
    </row>
    <row r="543" spans="8:12" x14ac:dyDescent="0.3">
      <c r="H543" s="275">
        <v>43896</v>
      </c>
      <c r="I543" s="276">
        <v>98.946239663456666</v>
      </c>
      <c r="J543" s="276">
        <v>82.823529411764738</v>
      </c>
      <c r="K543" s="276">
        <v>93.187523642491186</v>
      </c>
      <c r="L543" s="273"/>
    </row>
    <row r="544" spans="8:12" x14ac:dyDescent="0.3">
      <c r="H544" s="275">
        <v>43899</v>
      </c>
      <c r="I544" s="276">
        <v>99.082341781288108</v>
      </c>
      <c r="J544" s="276">
        <v>76.58823529411768</v>
      </c>
      <c r="K544" s="276">
        <v>94.174490181918259</v>
      </c>
      <c r="L544" s="273"/>
    </row>
    <row r="545" spans="8:12" x14ac:dyDescent="0.3">
      <c r="H545" s="275">
        <v>43900</v>
      </c>
      <c r="I545" s="276">
        <v>99.41434846266479</v>
      </c>
      <c r="J545" s="276">
        <v>78.823529411764753</v>
      </c>
      <c r="K545" s="276">
        <v>94.074761855634677</v>
      </c>
      <c r="L545" s="273"/>
    </row>
    <row r="546" spans="8:12" x14ac:dyDescent="0.3">
      <c r="H546" s="275">
        <v>43901</v>
      </c>
      <c r="I546" s="276">
        <v>99.60819087290956</v>
      </c>
      <c r="J546" s="276">
        <v>79.411764705882391</v>
      </c>
      <c r="K546" s="276">
        <v>93.901097011589144</v>
      </c>
      <c r="L546" s="273"/>
    </row>
    <row r="547" spans="8:12" x14ac:dyDescent="0.3">
      <c r="H547" s="275">
        <v>43902</v>
      </c>
      <c r="I547" s="276">
        <v>99.876270801971486</v>
      </c>
      <c r="J547" s="276">
        <v>76.470588235294144</v>
      </c>
      <c r="K547" s="276">
        <v>93.620826025654281</v>
      </c>
      <c r="L547" s="273"/>
    </row>
    <row r="548" spans="8:12" x14ac:dyDescent="0.3">
      <c r="H548" s="275">
        <v>43903</v>
      </c>
      <c r="I548" s="276">
        <v>100.60214876373918</v>
      </c>
      <c r="J548" s="276">
        <v>78.941176470588275</v>
      </c>
      <c r="K548" s="276">
        <v>93.639740018570137</v>
      </c>
      <c r="L548" s="273"/>
    </row>
    <row r="549" spans="8:12" x14ac:dyDescent="0.3">
      <c r="H549" s="275">
        <v>43906</v>
      </c>
      <c r="I549" s="276">
        <v>101.00426865733208</v>
      </c>
      <c r="J549" s="276">
        <v>77.058823529411811</v>
      </c>
      <c r="K549" s="276">
        <v>94.265621238694621</v>
      </c>
      <c r="L549" s="273"/>
    </row>
    <row r="550" spans="8:12" x14ac:dyDescent="0.3">
      <c r="H550" s="275">
        <v>43907</v>
      </c>
      <c r="I550" s="276">
        <v>101.2022353741778</v>
      </c>
      <c r="J550" s="276">
        <v>77.176470588235347</v>
      </c>
      <c r="K550" s="276">
        <v>93.589875855428332</v>
      </c>
      <c r="L550" s="273"/>
    </row>
    <row r="551" spans="8:12" x14ac:dyDescent="0.3">
      <c r="H551" s="275">
        <v>43908</v>
      </c>
      <c r="I551" s="276">
        <v>101.15480584826685</v>
      </c>
      <c r="J551" s="276">
        <v>74.117647058823593</v>
      </c>
      <c r="K551" s="276">
        <v>92.838474500498648</v>
      </c>
      <c r="L551" s="273"/>
    </row>
    <row r="552" spans="8:12" x14ac:dyDescent="0.3">
      <c r="H552" s="275">
        <v>43909</v>
      </c>
      <c r="I552" s="276">
        <v>101.50330975604736</v>
      </c>
      <c r="J552" s="276">
        <v>72.352941176470651</v>
      </c>
      <c r="K552" s="276">
        <v>91.542006258812208</v>
      </c>
      <c r="L552" s="273"/>
    </row>
    <row r="553" spans="8:12" x14ac:dyDescent="0.3">
      <c r="H553" s="275">
        <v>43910</v>
      </c>
      <c r="I553" s="276">
        <v>101.78376260491214</v>
      </c>
      <c r="J553" s="276">
        <v>74.588235294117709</v>
      </c>
      <c r="K553" s="276">
        <v>90.979744833041039</v>
      </c>
      <c r="L553" s="273"/>
    </row>
    <row r="554" spans="8:12" x14ac:dyDescent="0.3">
      <c r="H554" s="275">
        <v>43913</v>
      </c>
      <c r="I554" s="276">
        <v>102.07865052688025</v>
      </c>
      <c r="J554" s="276">
        <v>72.117647058823593</v>
      </c>
      <c r="K554" s="276">
        <v>90.919563946490612</v>
      </c>
      <c r="L554" s="273"/>
    </row>
    <row r="555" spans="8:12" x14ac:dyDescent="0.3">
      <c r="H555" s="275">
        <v>43914</v>
      </c>
      <c r="I555" s="276">
        <v>102.16526096550027</v>
      </c>
      <c r="J555" s="276">
        <v>74.000000000000071</v>
      </c>
      <c r="K555" s="276">
        <v>92.418927748547077</v>
      </c>
      <c r="L555" s="273"/>
    </row>
    <row r="556" spans="8:12" x14ac:dyDescent="0.3">
      <c r="H556" s="275">
        <v>43915</v>
      </c>
      <c r="I556" s="276">
        <v>102.26836863052408</v>
      </c>
      <c r="J556" s="276">
        <v>75.294117647058911</v>
      </c>
      <c r="K556" s="276">
        <v>92.461914096083106</v>
      </c>
      <c r="L556" s="273"/>
    </row>
    <row r="557" spans="8:12" x14ac:dyDescent="0.3">
      <c r="H557" s="275">
        <v>43916</v>
      </c>
      <c r="I557" s="276">
        <v>102.53851071288648</v>
      </c>
      <c r="J557" s="276">
        <v>74.705882352941259</v>
      </c>
      <c r="K557" s="276">
        <v>93.595034217132664</v>
      </c>
      <c r="L557" s="273"/>
    </row>
    <row r="558" spans="8:12" x14ac:dyDescent="0.3">
      <c r="H558" s="275">
        <v>43917</v>
      </c>
      <c r="I558" s="276">
        <v>102.78390695564316</v>
      </c>
      <c r="J558" s="276">
        <v>75.294117647058926</v>
      </c>
      <c r="K558" s="276">
        <v>94.263901784793163</v>
      </c>
      <c r="L558" s="273"/>
    </row>
    <row r="559" spans="8:12" x14ac:dyDescent="0.3">
      <c r="H559" s="275">
        <v>43920</v>
      </c>
      <c r="I559" s="276">
        <v>103.27263728785604</v>
      </c>
      <c r="J559" s="276">
        <v>74.117647058823621</v>
      </c>
      <c r="K559" s="276">
        <v>95.316207572474994</v>
      </c>
      <c r="L559" s="273"/>
    </row>
    <row r="560" spans="8:12" x14ac:dyDescent="0.3">
      <c r="H560" s="275">
        <v>43921</v>
      </c>
      <c r="I560" s="276">
        <v>104.02944754913086</v>
      </c>
      <c r="J560" s="276">
        <v>76.000000000000099</v>
      </c>
      <c r="K560" s="276">
        <v>95.163176175246747</v>
      </c>
      <c r="L560" s="273"/>
    </row>
    <row r="561" spans="8:12" x14ac:dyDescent="0.3">
      <c r="H561" s="275">
        <v>43922</v>
      </c>
      <c r="I561" s="276">
        <v>104.13049306085419</v>
      </c>
      <c r="J561" s="276">
        <v>75.294117647058926</v>
      </c>
      <c r="K561" s="276">
        <v>94.925891536847899</v>
      </c>
      <c r="L561" s="273"/>
    </row>
    <row r="562" spans="8:12" x14ac:dyDescent="0.3">
      <c r="H562" s="275">
        <v>43923</v>
      </c>
      <c r="I562" s="276">
        <v>104.03563400903229</v>
      </c>
      <c r="J562" s="276">
        <v>75.647058823529505</v>
      </c>
      <c r="K562" s="276">
        <v>94.848516111283061</v>
      </c>
      <c r="L562" s="273"/>
    </row>
    <row r="563" spans="8:12" x14ac:dyDescent="0.3">
      <c r="H563" s="275">
        <v>43924</v>
      </c>
      <c r="I563" s="276">
        <v>103.72012455405942</v>
      </c>
      <c r="J563" s="276">
        <v>77.176470588235375</v>
      </c>
      <c r="K563" s="276">
        <v>93.514219883764923</v>
      </c>
      <c r="L563" s="273"/>
    </row>
    <row r="564" spans="8:12" x14ac:dyDescent="0.3">
      <c r="H564" s="275">
        <v>43927</v>
      </c>
      <c r="I564" s="276">
        <v>103.42729878539178</v>
      </c>
      <c r="J564" s="276">
        <v>77.411764705882447</v>
      </c>
      <c r="K564" s="276">
        <v>93.259740706351664</v>
      </c>
      <c r="L564" s="273"/>
    </row>
    <row r="565" spans="8:12" x14ac:dyDescent="0.3">
      <c r="H565" s="275">
        <v>43928</v>
      </c>
      <c r="I565" s="276">
        <v>102.97774936588795</v>
      </c>
      <c r="J565" s="276">
        <v>77.882352941176563</v>
      </c>
      <c r="K565" s="276">
        <v>93.37666357164963</v>
      </c>
      <c r="L565" s="273"/>
    </row>
    <row r="566" spans="8:12" x14ac:dyDescent="0.3">
      <c r="H566" s="275">
        <v>43929</v>
      </c>
      <c r="I566" s="276">
        <v>102.40240859505504</v>
      </c>
      <c r="J566" s="276">
        <v>77.176470588235389</v>
      </c>
      <c r="K566" s="276">
        <v>92.752501805426576</v>
      </c>
      <c r="L566" s="273"/>
    </row>
    <row r="567" spans="8:12" x14ac:dyDescent="0.3">
      <c r="H567" s="275">
        <v>43930</v>
      </c>
      <c r="I567" s="276">
        <v>101.68477924648927</v>
      </c>
      <c r="J567" s="276">
        <v>78.352941176470694</v>
      </c>
      <c r="K567" s="276">
        <v>92.264176897417371</v>
      </c>
      <c r="L567" s="273"/>
    </row>
    <row r="568" spans="8:12" x14ac:dyDescent="0.3">
      <c r="H568" s="275">
        <v>43931</v>
      </c>
      <c r="I568" s="276">
        <v>101.2888458127978</v>
      </c>
      <c r="J568" s="276">
        <v>78.470588235294215</v>
      </c>
      <c r="K568" s="276">
        <v>92.437841741462904</v>
      </c>
      <c r="L568" s="273"/>
    </row>
    <row r="569" spans="8:12" x14ac:dyDescent="0.3">
      <c r="H569" s="275">
        <v>43934</v>
      </c>
      <c r="I569" s="276">
        <v>100.3299445280763</v>
      </c>
      <c r="J569" s="276">
        <v>77.647058823529505</v>
      </c>
      <c r="K569" s="276">
        <v>91.478386464458879</v>
      </c>
      <c r="L569" s="273"/>
    </row>
    <row r="570" spans="8:12" x14ac:dyDescent="0.3">
      <c r="H570" s="275">
        <v>43935</v>
      </c>
      <c r="I570" s="276">
        <v>100.12166704472818</v>
      </c>
      <c r="J570" s="276">
        <v>77.764705882353056</v>
      </c>
      <c r="K570" s="276">
        <v>91.354585783555123</v>
      </c>
      <c r="L570" s="273"/>
    </row>
    <row r="571" spans="8:12" x14ac:dyDescent="0.3">
      <c r="H571" s="275">
        <v>43936</v>
      </c>
      <c r="I571" s="276">
        <v>100.24539624275677</v>
      </c>
      <c r="J571" s="276">
        <v>77.29411764705894</v>
      </c>
      <c r="K571" s="276">
        <v>91.39241376938682</v>
      </c>
      <c r="L571" s="273"/>
    </row>
    <row r="572" spans="8:12" x14ac:dyDescent="0.3">
      <c r="H572" s="275">
        <v>43937</v>
      </c>
      <c r="I572" s="276">
        <v>99.925762481182929</v>
      </c>
      <c r="J572" s="276">
        <v>76.941176470588346</v>
      </c>
      <c r="K572" s="276">
        <v>90.577392620103836</v>
      </c>
      <c r="L572" s="273"/>
    </row>
    <row r="573" spans="8:12" x14ac:dyDescent="0.3">
      <c r="H573" s="275">
        <v>43938</v>
      </c>
      <c r="I573" s="276">
        <v>99.799971129853873</v>
      </c>
      <c r="J573" s="276">
        <v>76.705882352941288</v>
      </c>
      <c r="K573" s="276">
        <v>90.004814470924018</v>
      </c>
      <c r="L573" s="273"/>
    </row>
    <row r="574" spans="8:12" x14ac:dyDescent="0.3">
      <c r="H574" s="275">
        <v>43941</v>
      </c>
      <c r="I574" s="276">
        <v>99.503021054585275</v>
      </c>
      <c r="J574" s="276">
        <v>76.352941176470708</v>
      </c>
      <c r="K574" s="276">
        <v>90.252415832731501</v>
      </c>
      <c r="L574" s="273"/>
    </row>
    <row r="575" spans="8:12" x14ac:dyDescent="0.3">
      <c r="H575" s="275">
        <v>43942</v>
      </c>
      <c r="I575" s="276">
        <v>99.162765760006678</v>
      </c>
      <c r="J575" s="276">
        <v>73.882352941176592</v>
      </c>
      <c r="K575" s="276">
        <v>89.571512087760894</v>
      </c>
      <c r="L575" s="273"/>
    </row>
    <row r="576" spans="8:12" x14ac:dyDescent="0.3">
      <c r="H576" s="275">
        <v>43943</v>
      </c>
      <c r="I576" s="276">
        <v>98.94417751015618</v>
      </c>
      <c r="J576" s="276">
        <v>73.64705882352952</v>
      </c>
      <c r="K576" s="276">
        <v>89.571512087760894</v>
      </c>
      <c r="L576" s="273"/>
    </row>
    <row r="577" spans="8:12" x14ac:dyDescent="0.3">
      <c r="H577" s="275">
        <v>43944</v>
      </c>
      <c r="I577" s="276">
        <v>98.915307363949509</v>
      </c>
      <c r="J577" s="276">
        <v>75.058823529411882</v>
      </c>
      <c r="K577" s="276">
        <v>88.868255442071572</v>
      </c>
      <c r="L577" s="273"/>
    </row>
    <row r="578" spans="8:12" x14ac:dyDescent="0.3">
      <c r="H578" s="275">
        <v>43948</v>
      </c>
      <c r="I578" s="276">
        <v>98.896747984245209</v>
      </c>
      <c r="J578" s="276">
        <v>75.882352941176592</v>
      </c>
      <c r="K578" s="276">
        <v>89.445991952955723</v>
      </c>
      <c r="L578" s="273"/>
    </row>
    <row r="579" spans="8:12" x14ac:dyDescent="0.3">
      <c r="H579" s="275">
        <v>43949</v>
      </c>
      <c r="I579" s="276">
        <v>98.907058750747595</v>
      </c>
      <c r="J579" s="276">
        <v>76.352941176470708</v>
      </c>
      <c r="K579" s="276">
        <v>89.710787853777617</v>
      </c>
      <c r="L579" s="273"/>
    </row>
    <row r="580" spans="8:12" x14ac:dyDescent="0.3">
      <c r="H580" s="275">
        <v>43950</v>
      </c>
      <c r="I580" s="276">
        <v>98.884375064442352</v>
      </c>
      <c r="J580" s="276">
        <v>76.588235294117752</v>
      </c>
      <c r="K580" s="276">
        <v>89.509611747309037</v>
      </c>
      <c r="L580" s="273"/>
    </row>
    <row r="581" spans="8:12" x14ac:dyDescent="0.3">
      <c r="H581" s="275">
        <v>43951</v>
      </c>
      <c r="I581" s="276">
        <v>98.83488338523091</v>
      </c>
      <c r="J581" s="276">
        <v>77.176470588235389</v>
      </c>
      <c r="K581" s="276">
        <v>89.538842463633529</v>
      </c>
      <c r="L581" s="273"/>
    </row>
    <row r="582" spans="8:12" x14ac:dyDescent="0.3">
      <c r="H582" s="275">
        <v>43955</v>
      </c>
      <c r="I582" s="276">
        <v>98.983358422865209</v>
      </c>
      <c r="J582" s="276">
        <v>74.82352941176481</v>
      </c>
      <c r="K582" s="276">
        <v>90.259293648337248</v>
      </c>
      <c r="L582" s="273"/>
    </row>
    <row r="583" spans="8:12" x14ac:dyDescent="0.3">
      <c r="H583" s="275">
        <v>43956</v>
      </c>
      <c r="I583" s="276">
        <v>99.121522693997122</v>
      </c>
      <c r="J583" s="276">
        <v>76.352941176470694</v>
      </c>
      <c r="K583" s="276">
        <v>89.648887513325732</v>
      </c>
      <c r="L583" s="273"/>
    </row>
    <row r="584" spans="8:12" x14ac:dyDescent="0.3">
      <c r="H584" s="275">
        <v>43957</v>
      </c>
      <c r="I584" s="276">
        <v>99.389602623059048</v>
      </c>
      <c r="J584" s="276">
        <v>76.235294117647172</v>
      </c>
      <c r="K584" s="276">
        <v>89.377213796898062</v>
      </c>
      <c r="L584" s="273"/>
    </row>
    <row r="585" spans="8:12" x14ac:dyDescent="0.3">
      <c r="H585" s="275">
        <v>43958</v>
      </c>
      <c r="I585" s="276">
        <v>99.63087455921476</v>
      </c>
      <c r="J585" s="276">
        <v>77.058823529411868</v>
      </c>
      <c r="K585" s="276">
        <v>89.710787853777617</v>
      </c>
      <c r="L585" s="273"/>
    </row>
    <row r="586" spans="8:12" x14ac:dyDescent="0.3">
      <c r="H586" s="275">
        <v>43959</v>
      </c>
      <c r="I586" s="276">
        <v>99.830903429360973</v>
      </c>
      <c r="J586" s="276">
        <v>77.411764705882462</v>
      </c>
      <c r="K586" s="276">
        <v>90.224904570308453</v>
      </c>
      <c r="L586" s="273"/>
    </row>
    <row r="587" spans="8:12" x14ac:dyDescent="0.3">
      <c r="H587" s="275">
        <v>43962</v>
      </c>
      <c r="I587" s="276">
        <v>100.22477470975196</v>
      </c>
      <c r="J587" s="276">
        <v>77.529411764705998</v>
      </c>
      <c r="K587" s="276">
        <v>90.479383747721712</v>
      </c>
      <c r="L587" s="273"/>
    </row>
    <row r="588" spans="8:12" x14ac:dyDescent="0.3">
      <c r="H588" s="275">
        <v>43963</v>
      </c>
      <c r="I588" s="276">
        <v>100.45779803270578</v>
      </c>
      <c r="J588" s="276">
        <v>78.000000000000114</v>
      </c>
      <c r="K588" s="276">
        <v>90.623817875442725</v>
      </c>
      <c r="L588" s="273"/>
    </row>
    <row r="589" spans="8:12" x14ac:dyDescent="0.3">
      <c r="H589" s="275">
        <v>43964</v>
      </c>
      <c r="I589" s="276">
        <v>100.56296785103008</v>
      </c>
      <c r="J589" s="276">
        <v>78.235294117647172</v>
      </c>
      <c r="K589" s="276">
        <v>90.902369407476158</v>
      </c>
      <c r="L589" s="273"/>
    </row>
    <row r="590" spans="8:12" x14ac:dyDescent="0.3">
      <c r="H590" s="275">
        <v>43965</v>
      </c>
      <c r="I590" s="276">
        <v>100.81867486028914</v>
      </c>
      <c r="J590" s="276">
        <v>78.000000000000099</v>
      </c>
      <c r="K590" s="276">
        <v>90.855944152137255</v>
      </c>
      <c r="L590" s="273"/>
    </row>
    <row r="591" spans="8:12" x14ac:dyDescent="0.3">
      <c r="H591" s="275">
        <v>43966</v>
      </c>
      <c r="I591" s="276">
        <v>100.61039737694102</v>
      </c>
      <c r="J591" s="276">
        <v>78.235294117647157</v>
      </c>
      <c r="K591" s="276">
        <v>90.68571821589461</v>
      </c>
      <c r="L591" s="273"/>
    </row>
    <row r="592" spans="8:12" x14ac:dyDescent="0.3">
      <c r="H592" s="275">
        <v>43969</v>
      </c>
      <c r="I592" s="276">
        <v>100.19590456354528</v>
      </c>
      <c r="J592" s="276">
        <v>78.470588235294215</v>
      </c>
      <c r="K592" s="276">
        <v>90.278207641253118</v>
      </c>
      <c r="L592" s="273"/>
    </row>
    <row r="593" spans="8:12" x14ac:dyDescent="0.3">
      <c r="H593" s="275">
        <v>43970</v>
      </c>
      <c r="I593" s="276">
        <v>99.942259707586686</v>
      </c>
      <c r="J593" s="276">
        <v>78.823529411764795</v>
      </c>
      <c r="K593" s="276">
        <v>91.217029471439858</v>
      </c>
      <c r="L593" s="273"/>
    </row>
    <row r="594" spans="8:12" x14ac:dyDescent="0.3">
      <c r="H594" s="275">
        <v>43971</v>
      </c>
      <c r="I594" s="276">
        <v>99.731920070938102</v>
      </c>
      <c r="J594" s="276">
        <v>79.176470588235389</v>
      </c>
      <c r="K594" s="276">
        <v>91.057120258605863</v>
      </c>
      <c r="L594" s="273"/>
    </row>
    <row r="595" spans="8:12" x14ac:dyDescent="0.3">
      <c r="H595" s="275">
        <v>43972</v>
      </c>
      <c r="I595" s="276">
        <v>99.32980017734522</v>
      </c>
      <c r="J595" s="276">
        <v>79.882352941176563</v>
      </c>
      <c r="K595" s="276">
        <v>90.79920217338973</v>
      </c>
      <c r="L595" s="273"/>
    </row>
    <row r="596" spans="8:12" x14ac:dyDescent="0.3">
      <c r="H596" s="275">
        <v>43973</v>
      </c>
      <c r="I596" s="276">
        <v>99.393726929659977</v>
      </c>
      <c r="J596" s="276">
        <v>78.941176470588331</v>
      </c>
      <c r="K596" s="276">
        <v>90.261013102238721</v>
      </c>
      <c r="L596" s="273"/>
    </row>
    <row r="597" spans="8:12" x14ac:dyDescent="0.3">
      <c r="H597" s="275">
        <v>43974</v>
      </c>
      <c r="I597" s="276">
        <v>99.44528076217189</v>
      </c>
      <c r="J597" s="276">
        <v>78.941176470588331</v>
      </c>
      <c r="K597" s="276">
        <v>90.307438357577624</v>
      </c>
      <c r="L597" s="273"/>
    </row>
    <row r="598" spans="8:12" x14ac:dyDescent="0.3">
      <c r="H598" s="275">
        <v>43976</v>
      </c>
      <c r="I598" s="276">
        <v>99.602004413008103</v>
      </c>
      <c r="J598" s="276">
        <v>79.529411764705984</v>
      </c>
      <c r="K598" s="276">
        <v>90.541284088173597</v>
      </c>
      <c r="L598" s="273"/>
    </row>
    <row r="599" spans="8:12" x14ac:dyDescent="0.3">
      <c r="H599" s="275">
        <v>43977</v>
      </c>
      <c r="I599" s="276">
        <v>99.771100983647173</v>
      </c>
      <c r="J599" s="276">
        <v>80.117647058823621</v>
      </c>
      <c r="K599" s="276">
        <v>91.201554386326876</v>
      </c>
      <c r="L599" s="273"/>
    </row>
    <row r="600" spans="8:12" x14ac:dyDescent="0.3">
      <c r="H600" s="275">
        <v>43978</v>
      </c>
      <c r="I600" s="276">
        <v>99.789660363351459</v>
      </c>
      <c r="J600" s="276">
        <v>80.352941176470679</v>
      </c>
      <c r="K600" s="276">
        <v>91.760376904295157</v>
      </c>
      <c r="L600" s="273"/>
    </row>
    <row r="601" spans="8:12" x14ac:dyDescent="0.3">
      <c r="H601" s="275">
        <v>43983</v>
      </c>
      <c r="I601" s="276">
        <v>99.60612871960906</v>
      </c>
      <c r="J601" s="276">
        <v>81.411764705882433</v>
      </c>
      <c r="K601" s="276">
        <v>92.296846521544722</v>
      </c>
      <c r="L601" s="273"/>
    </row>
    <row r="602" spans="8:12" x14ac:dyDescent="0.3">
      <c r="H602" s="275">
        <v>43984</v>
      </c>
      <c r="I602" s="276">
        <v>99.496834594683818</v>
      </c>
      <c r="J602" s="276">
        <v>82.588235294117723</v>
      </c>
      <c r="K602" s="276">
        <v>92.726709996904944</v>
      </c>
      <c r="L602" s="273"/>
    </row>
    <row r="603" spans="8:12" x14ac:dyDescent="0.3">
      <c r="H603" s="275">
        <v>43985</v>
      </c>
      <c r="I603" s="276">
        <v>99.474150908378576</v>
      </c>
      <c r="J603" s="276">
        <v>82.941176470588317</v>
      </c>
      <c r="K603" s="276">
        <v>93.003542075036947</v>
      </c>
      <c r="L603" s="273"/>
    </row>
    <row r="604" spans="8:12" x14ac:dyDescent="0.3">
      <c r="H604" s="275">
        <v>43986</v>
      </c>
      <c r="I604" s="276">
        <v>99.418472769265719</v>
      </c>
      <c r="J604" s="276">
        <v>82.000000000000085</v>
      </c>
      <c r="K604" s="276">
        <v>92.82815777708997</v>
      </c>
      <c r="L604" s="273"/>
    </row>
    <row r="605" spans="8:12" x14ac:dyDescent="0.3">
      <c r="H605" s="275">
        <v>43987</v>
      </c>
      <c r="I605" s="276">
        <v>99.342173097148091</v>
      </c>
      <c r="J605" s="276">
        <v>82.470588235294215</v>
      </c>
      <c r="K605" s="276">
        <v>93.882183018673246</v>
      </c>
      <c r="L605" s="273"/>
    </row>
    <row r="606" spans="8:12" x14ac:dyDescent="0.3">
      <c r="H606" s="275">
        <v>43990</v>
      </c>
      <c r="I606" s="276">
        <v>99.276184191532849</v>
      </c>
      <c r="J606" s="276">
        <v>83.058823529411868</v>
      </c>
      <c r="K606" s="276">
        <v>93.481550259637501</v>
      </c>
      <c r="L606" s="273"/>
    </row>
    <row r="607" spans="8:12" x14ac:dyDescent="0.3">
      <c r="H607" s="275">
        <v>43991</v>
      </c>
      <c r="I607" s="276">
        <v>99.237003278823806</v>
      </c>
      <c r="J607" s="276">
        <v>82.235294117647172</v>
      </c>
      <c r="K607" s="276">
        <v>93.220193266618494</v>
      </c>
      <c r="L607" s="273"/>
    </row>
    <row r="608" spans="8:12" x14ac:dyDescent="0.3">
      <c r="H608" s="275">
        <v>43992</v>
      </c>
      <c r="I608" s="276">
        <v>99.195760212814278</v>
      </c>
      <c r="J608" s="276">
        <v>82.235294117647172</v>
      </c>
      <c r="K608" s="276">
        <v>93.950961174730878</v>
      </c>
      <c r="L608" s="273"/>
    </row>
    <row r="609" spans="8:12" x14ac:dyDescent="0.3">
      <c r="H609" s="275">
        <v>43993</v>
      </c>
      <c r="I609" s="276">
        <v>99.31536510424192</v>
      </c>
      <c r="J609" s="276">
        <v>82.235294117647172</v>
      </c>
      <c r="K609" s="276">
        <v>94.255304515285928</v>
      </c>
      <c r="L609" s="273"/>
    </row>
    <row r="610" spans="8:12" x14ac:dyDescent="0.3">
      <c r="H610" s="275">
        <v>43994</v>
      </c>
      <c r="I610" s="276">
        <v>99.352483863650505</v>
      </c>
      <c r="J610" s="276">
        <v>81.529411764705984</v>
      </c>
      <c r="K610" s="276">
        <v>93.801368685305533</v>
      </c>
      <c r="L610" s="273"/>
    </row>
    <row r="611" spans="8:12" x14ac:dyDescent="0.3">
      <c r="H611" s="275">
        <v>43997</v>
      </c>
      <c r="I611" s="276">
        <v>99.274122038232406</v>
      </c>
      <c r="J611" s="276">
        <v>80.470588235294215</v>
      </c>
      <c r="K611" s="276">
        <v>93.123903848137829</v>
      </c>
      <c r="L611" s="273"/>
    </row>
    <row r="612" spans="8:12" x14ac:dyDescent="0.3">
      <c r="H612" s="275">
        <v>43998</v>
      </c>
      <c r="I612" s="276">
        <v>99.245251892025721</v>
      </c>
      <c r="J612" s="276">
        <v>81.176470588235389</v>
      </c>
      <c r="K612" s="276">
        <v>93.758382337769504</v>
      </c>
      <c r="L612" s="273"/>
    </row>
    <row r="613" spans="8:12" x14ac:dyDescent="0.3">
      <c r="H613" s="275">
        <v>43999</v>
      </c>
      <c r="I613" s="276">
        <v>99.051409481780937</v>
      </c>
      <c r="J613" s="276">
        <v>80.941176470588331</v>
      </c>
      <c r="K613" s="276">
        <v>92.766257436638114</v>
      </c>
      <c r="L613" s="273"/>
    </row>
    <row r="614" spans="8:12" x14ac:dyDescent="0.3">
      <c r="H614" s="275">
        <v>44000</v>
      </c>
      <c r="I614" s="276">
        <v>98.968923349761894</v>
      </c>
      <c r="J614" s="276">
        <v>81.529411764705969</v>
      </c>
      <c r="K614" s="276">
        <v>92.828157777089999</v>
      </c>
      <c r="L614" s="273"/>
    </row>
    <row r="615" spans="8:12" x14ac:dyDescent="0.3">
      <c r="H615" s="275">
        <v>44001</v>
      </c>
      <c r="I615" s="276">
        <v>98.915307363949509</v>
      </c>
      <c r="J615" s="276">
        <v>81.294117647058911</v>
      </c>
      <c r="K615" s="276">
        <v>92.473950273393172</v>
      </c>
      <c r="L615" s="273"/>
    </row>
    <row r="616" spans="8:12" x14ac:dyDescent="0.3">
      <c r="H616" s="275">
        <v>44004</v>
      </c>
      <c r="I616" s="276">
        <v>98.77508093951711</v>
      </c>
      <c r="J616" s="276">
        <v>81.176470588235389</v>
      </c>
      <c r="K616" s="276">
        <v>92.350149592489444</v>
      </c>
      <c r="L616" s="273"/>
    </row>
    <row r="617" spans="8:12" x14ac:dyDescent="0.3">
      <c r="H617" s="275">
        <v>44005</v>
      </c>
      <c r="I617" s="276">
        <v>98.865815684738067</v>
      </c>
      <c r="J617" s="276">
        <v>82.000000000000085</v>
      </c>
      <c r="K617" s="276">
        <v>93.044808968671575</v>
      </c>
      <c r="L617" s="273"/>
    </row>
    <row r="618" spans="8:12" x14ac:dyDescent="0.3">
      <c r="H618" s="275">
        <v>44006</v>
      </c>
      <c r="I618" s="276">
        <v>98.999855649269037</v>
      </c>
      <c r="J618" s="276">
        <v>81.764705882353027</v>
      </c>
      <c r="K618" s="276">
        <v>93.319921592902119</v>
      </c>
      <c r="L618" s="273"/>
    </row>
    <row r="619" spans="8:12" x14ac:dyDescent="0.3">
      <c r="H619" s="275">
        <v>44007</v>
      </c>
      <c r="I619" s="276">
        <v>99.251438351927163</v>
      </c>
      <c r="J619" s="276">
        <v>81.647058823529491</v>
      </c>
      <c r="K619" s="276">
        <v>92.912411018260627</v>
      </c>
      <c r="L619" s="273"/>
    </row>
    <row r="620" spans="8:12" x14ac:dyDescent="0.3">
      <c r="H620" s="275">
        <v>44008</v>
      </c>
      <c r="I620" s="276">
        <v>99.383416163157634</v>
      </c>
      <c r="J620" s="276">
        <v>81.764705882353013</v>
      </c>
      <c r="K620" s="276">
        <v>92.96915299700818</v>
      </c>
      <c r="L620" s="273"/>
    </row>
    <row r="621" spans="8:12" x14ac:dyDescent="0.3">
      <c r="H621" s="275">
        <v>44011</v>
      </c>
      <c r="I621" s="276">
        <v>99.486523828181447</v>
      </c>
      <c r="J621" s="276">
        <v>81.058823529411825</v>
      </c>
      <c r="K621" s="276">
        <v>93.512500429863493</v>
      </c>
      <c r="L621" s="273"/>
    </row>
    <row r="622" spans="8:12" x14ac:dyDescent="0.3">
      <c r="H622" s="275">
        <v>44012</v>
      </c>
      <c r="I622" s="276">
        <v>99.470026601777633</v>
      </c>
      <c r="J622" s="276">
        <v>80.117647058823579</v>
      </c>
      <c r="K622" s="276">
        <v>92.926166649472151</v>
      </c>
      <c r="L622" s="273"/>
    </row>
    <row r="623" spans="8:12" x14ac:dyDescent="0.3">
      <c r="H623" s="275">
        <v>44013</v>
      </c>
      <c r="I623" s="276">
        <v>99.503021054585261</v>
      </c>
      <c r="J623" s="276">
        <v>79.882352941176521</v>
      </c>
      <c r="K623" s="276">
        <v>92.98118917431826</v>
      </c>
      <c r="L623" s="273"/>
    </row>
    <row r="624" spans="8:12" x14ac:dyDescent="0.3">
      <c r="H624" s="275">
        <v>44014</v>
      </c>
      <c r="I624" s="276">
        <v>99.676241931825288</v>
      </c>
      <c r="J624" s="276">
        <v>80.941176470588289</v>
      </c>
      <c r="K624" s="276">
        <v>93.791051961896926</v>
      </c>
      <c r="L624" s="273"/>
    </row>
    <row r="625" spans="8:12" x14ac:dyDescent="0.3">
      <c r="H625" s="275">
        <v>44015</v>
      </c>
      <c r="I625" s="276">
        <v>99.775225290248159</v>
      </c>
      <c r="J625" s="276">
        <v>80.117647058823579</v>
      </c>
      <c r="K625" s="276">
        <v>93.417930465284243</v>
      </c>
      <c r="L625" s="273"/>
    </row>
    <row r="626" spans="8:12" x14ac:dyDescent="0.3">
      <c r="H626" s="275">
        <v>44018</v>
      </c>
      <c r="I626" s="276">
        <v>99.880395108572472</v>
      </c>
      <c r="J626" s="276">
        <v>79.294117647058883</v>
      </c>
      <c r="K626" s="276">
        <v>94.066164586127471</v>
      </c>
      <c r="L626" s="273"/>
    </row>
    <row r="627" spans="8:12" x14ac:dyDescent="0.3">
      <c r="H627" s="275">
        <v>44019</v>
      </c>
      <c r="I627" s="276">
        <v>100.03918091270914</v>
      </c>
      <c r="J627" s="276">
        <v>79.058823529411811</v>
      </c>
      <c r="K627" s="276">
        <v>94.040372777605853</v>
      </c>
      <c r="L627" s="273"/>
    </row>
    <row r="628" spans="8:12" x14ac:dyDescent="0.3">
      <c r="H628" s="275">
        <v>44020</v>
      </c>
      <c r="I628" s="276">
        <v>100.16703441733868</v>
      </c>
      <c r="J628" s="276">
        <v>80.235294117647115</v>
      </c>
      <c r="K628" s="276">
        <v>94.152137281199515</v>
      </c>
      <c r="L628" s="273"/>
    </row>
    <row r="629" spans="8:12" x14ac:dyDescent="0.3">
      <c r="H629" s="275">
        <v>44021</v>
      </c>
      <c r="I629" s="276">
        <v>100.34437960117965</v>
      </c>
      <c r="J629" s="276">
        <v>80.823529411764767</v>
      </c>
      <c r="K629" s="276">
        <v>94.779737955225443</v>
      </c>
      <c r="L629" s="273"/>
    </row>
    <row r="630" spans="8:12" x14ac:dyDescent="0.3">
      <c r="H630" s="275">
        <v>44022</v>
      </c>
      <c r="I630" s="276">
        <v>100.37118759408585</v>
      </c>
      <c r="J630" s="276">
        <v>80.470588235294173</v>
      </c>
      <c r="K630" s="276">
        <v>94.504625330994898</v>
      </c>
      <c r="L630" s="273"/>
    </row>
    <row r="631" spans="8:12" x14ac:dyDescent="0.3">
      <c r="H631" s="275">
        <v>44025</v>
      </c>
      <c r="I631" s="276">
        <v>100.3320066813768</v>
      </c>
      <c r="J631" s="276">
        <v>80.705882352941245</v>
      </c>
      <c r="K631" s="276">
        <v>94.692045806251954</v>
      </c>
      <c r="L631" s="273"/>
    </row>
    <row r="632" spans="8:12" x14ac:dyDescent="0.3">
      <c r="H632" s="275">
        <v>44026</v>
      </c>
      <c r="I632" s="276">
        <v>100.14228857773297</v>
      </c>
      <c r="J632" s="276">
        <v>80.235294117647129</v>
      </c>
      <c r="K632" s="276">
        <v>94.855393926888823</v>
      </c>
      <c r="L632" s="273"/>
    </row>
    <row r="633" spans="8:12" x14ac:dyDescent="0.3">
      <c r="H633" s="275">
        <v>44027</v>
      </c>
      <c r="I633" s="276">
        <v>99.911327408079615</v>
      </c>
      <c r="J633" s="276">
        <v>80.352941176470665</v>
      </c>
      <c r="K633" s="276">
        <v>95.195845799374126</v>
      </c>
      <c r="L633" s="273"/>
    </row>
    <row r="634" spans="8:12" x14ac:dyDescent="0.3">
      <c r="H634" s="275">
        <v>44028</v>
      </c>
      <c r="I634" s="276">
        <v>99.733982224238645</v>
      </c>
      <c r="J634" s="276">
        <v>79.882352941176549</v>
      </c>
      <c r="K634" s="276">
        <v>94.626706557997196</v>
      </c>
      <c r="L634" s="273"/>
    </row>
    <row r="635" spans="8:12" x14ac:dyDescent="0.3">
      <c r="H635" s="275">
        <v>44029</v>
      </c>
      <c r="I635" s="276">
        <v>99.523642587590061</v>
      </c>
      <c r="J635" s="276">
        <v>79.058823529411839</v>
      </c>
      <c r="K635" s="276">
        <v>94.70236252966059</v>
      </c>
      <c r="L635" s="273"/>
    </row>
    <row r="636" spans="8:12" x14ac:dyDescent="0.3">
      <c r="H636" s="275">
        <v>44032</v>
      </c>
      <c r="I636" s="276">
        <v>99.562823500299118</v>
      </c>
      <c r="J636" s="276">
        <v>79.176470588235375</v>
      </c>
      <c r="K636" s="276">
        <v>95.096117473090544</v>
      </c>
      <c r="L636" s="273"/>
    </row>
    <row r="637" spans="8:12" x14ac:dyDescent="0.3">
      <c r="H637" s="275">
        <v>44033</v>
      </c>
      <c r="I637" s="276">
        <v>99.746355144041502</v>
      </c>
      <c r="J637" s="276">
        <v>80.352941176470665</v>
      </c>
      <c r="K637" s="276">
        <v>95.187248529866935</v>
      </c>
      <c r="L637" s="273"/>
    </row>
    <row r="638" spans="8:12" x14ac:dyDescent="0.3">
      <c r="H638" s="275">
        <v>44034</v>
      </c>
      <c r="I638" s="276">
        <v>99.841214195863415</v>
      </c>
      <c r="J638" s="276">
        <v>80.352941176470665</v>
      </c>
      <c r="K638" s="276">
        <v>96.110595274940707</v>
      </c>
      <c r="L638" s="273"/>
    </row>
    <row r="639" spans="8:12" x14ac:dyDescent="0.3">
      <c r="H639" s="275">
        <v>44035</v>
      </c>
      <c r="I639" s="276">
        <v>100.05361598581247</v>
      </c>
      <c r="J639" s="276">
        <v>80.235294117647143</v>
      </c>
      <c r="K639" s="276">
        <v>96.707245778740685</v>
      </c>
      <c r="L639" s="273"/>
    </row>
    <row r="640" spans="8:12" x14ac:dyDescent="0.3">
      <c r="H640" s="275">
        <v>44036</v>
      </c>
      <c r="I640" s="276">
        <v>100.07423751881724</v>
      </c>
      <c r="J640" s="276">
        <v>80.000000000000071</v>
      </c>
      <c r="K640" s="276">
        <v>96.76914611919257</v>
      </c>
      <c r="L640" s="273"/>
    </row>
    <row r="641" spans="8:12" x14ac:dyDescent="0.3">
      <c r="H641" s="275">
        <v>44039</v>
      </c>
      <c r="I641" s="276">
        <v>100.008248613202</v>
      </c>
      <c r="J641" s="276">
        <v>79.764705882353013</v>
      </c>
      <c r="K641" s="276">
        <v>97.615117438701503</v>
      </c>
      <c r="L641" s="273"/>
    </row>
    <row r="642" spans="8:12" x14ac:dyDescent="0.3">
      <c r="H642" s="275">
        <v>44040</v>
      </c>
      <c r="I642" s="276">
        <v>99.940197554286271</v>
      </c>
      <c r="J642" s="276">
        <v>78.941176470588303</v>
      </c>
      <c r="K642" s="276">
        <v>97.714845764985057</v>
      </c>
      <c r="L642" s="273"/>
    </row>
    <row r="643" spans="8:12" x14ac:dyDescent="0.3">
      <c r="H643" s="275">
        <v>44041</v>
      </c>
      <c r="I643" s="276">
        <v>99.8948301816758</v>
      </c>
      <c r="J643" s="276">
        <v>78.705882352941245</v>
      </c>
      <c r="K643" s="276">
        <v>97.87819388562194</v>
      </c>
      <c r="L643" s="273"/>
    </row>
    <row r="644" spans="8:12" x14ac:dyDescent="0.3">
      <c r="H644" s="275">
        <v>44042</v>
      </c>
      <c r="I644" s="276">
        <v>100.04742952591104</v>
      </c>
      <c r="J644" s="276">
        <v>77.647058823529463</v>
      </c>
      <c r="K644" s="276">
        <v>98.053578183568916</v>
      </c>
      <c r="L644" s="273"/>
    </row>
    <row r="645" spans="8:12" x14ac:dyDescent="0.3">
      <c r="H645" s="275">
        <v>44043</v>
      </c>
      <c r="I645" s="276">
        <v>100.08248613201914</v>
      </c>
      <c r="J645" s="276">
        <v>77.294117647058883</v>
      </c>
      <c r="K645" s="276">
        <v>98.947694212318197</v>
      </c>
      <c r="L645" s="273"/>
    </row>
    <row r="646" spans="8:12" x14ac:dyDescent="0.3">
      <c r="H646" s="275">
        <v>44046</v>
      </c>
      <c r="I646" s="276">
        <v>100.18559379704296</v>
      </c>
      <c r="J646" s="276">
        <v>77.294117647058883</v>
      </c>
      <c r="K646" s="276">
        <v>98.105161800612137</v>
      </c>
      <c r="L646" s="273"/>
    </row>
    <row r="647" spans="8:12" x14ac:dyDescent="0.3">
      <c r="H647" s="275">
        <v>44047</v>
      </c>
      <c r="I647" s="276">
        <v>100.15053719093487</v>
      </c>
      <c r="J647" s="276">
        <v>77.529411764705927</v>
      </c>
      <c r="K647" s="276">
        <v>98.48860002063347</v>
      </c>
      <c r="L647" s="273"/>
    </row>
    <row r="648" spans="8:12" x14ac:dyDescent="0.3">
      <c r="H648" s="275">
        <v>44048</v>
      </c>
      <c r="I648" s="276">
        <v>100.1216670447282</v>
      </c>
      <c r="J648" s="276">
        <v>78.352941176470637</v>
      </c>
      <c r="K648" s="276">
        <v>98.976924928642688</v>
      </c>
      <c r="L648" s="273"/>
    </row>
    <row r="649" spans="8:12" x14ac:dyDescent="0.3">
      <c r="H649" s="275">
        <v>44049</v>
      </c>
      <c r="I649" s="276">
        <v>100.051553832512</v>
      </c>
      <c r="J649" s="276">
        <v>77.882352941176521</v>
      </c>
      <c r="K649" s="276">
        <v>98.932219127205229</v>
      </c>
      <c r="L649" s="273"/>
    </row>
    <row r="650" spans="8:12" x14ac:dyDescent="0.3">
      <c r="H650" s="275">
        <v>44050</v>
      </c>
      <c r="I650" s="276">
        <v>100.01443507310343</v>
      </c>
      <c r="J650" s="276">
        <v>77.411764705882405</v>
      </c>
      <c r="K650" s="276">
        <v>98.553939268888229</v>
      </c>
      <c r="L650" s="273"/>
    </row>
    <row r="651" spans="8:12" x14ac:dyDescent="0.3">
      <c r="H651" s="275">
        <v>44053</v>
      </c>
      <c r="I651" s="276">
        <v>100.0618645990144</v>
      </c>
      <c r="J651" s="276">
        <v>77.529411764705941</v>
      </c>
      <c r="K651" s="276">
        <v>98.125795247429437</v>
      </c>
      <c r="L651" s="273"/>
    </row>
    <row r="652" spans="8:12" x14ac:dyDescent="0.3">
      <c r="H652" s="275">
        <v>44054</v>
      </c>
      <c r="I652" s="276">
        <v>100.08042397871867</v>
      </c>
      <c r="J652" s="276">
        <v>78.352941176470651</v>
      </c>
      <c r="K652" s="276">
        <v>98.376835517039822</v>
      </c>
      <c r="L652" s="273"/>
    </row>
    <row r="653" spans="8:12" x14ac:dyDescent="0.3">
      <c r="H653" s="275">
        <v>44055</v>
      </c>
      <c r="I653" s="276">
        <v>100.01443507310343</v>
      </c>
      <c r="J653" s="276">
        <v>78.117647058823593</v>
      </c>
      <c r="K653" s="276">
        <v>98.112039616217928</v>
      </c>
      <c r="L653" s="273"/>
    </row>
    <row r="654" spans="8:12" x14ac:dyDescent="0.3">
      <c r="H654" s="275">
        <v>44056</v>
      </c>
      <c r="I654" s="276">
        <v>100.04949167921154</v>
      </c>
      <c r="J654" s="276">
        <v>77.647058823529477</v>
      </c>
      <c r="K654" s="276">
        <v>98.722445751229429</v>
      </c>
      <c r="L654" s="273"/>
    </row>
    <row r="655" spans="8:12" x14ac:dyDescent="0.3">
      <c r="H655" s="275">
        <v>44057</v>
      </c>
      <c r="I655" s="276">
        <v>99.979378466995342</v>
      </c>
      <c r="J655" s="276">
        <v>77.764705882353013</v>
      </c>
      <c r="K655" s="276">
        <v>98.337288077306667</v>
      </c>
      <c r="L655" s="273"/>
    </row>
    <row r="656" spans="8:12" x14ac:dyDescent="0.3">
      <c r="H656" s="275">
        <v>44060</v>
      </c>
      <c r="I656" s="276">
        <v>99.942259707586771</v>
      </c>
      <c r="J656" s="276">
        <v>77.647058823529477</v>
      </c>
      <c r="K656" s="276">
        <v>98.782626637779856</v>
      </c>
      <c r="L656" s="273"/>
    </row>
    <row r="657" spans="8:12" x14ac:dyDescent="0.3">
      <c r="H657" s="275">
        <v>44061</v>
      </c>
      <c r="I657" s="276">
        <v>99.851524962365815</v>
      </c>
      <c r="J657" s="276">
        <v>77.882352941176549</v>
      </c>
      <c r="K657" s="276">
        <v>99.085250524433448</v>
      </c>
      <c r="L657" s="273"/>
    </row>
    <row r="658" spans="8:12" x14ac:dyDescent="0.3">
      <c r="H658" s="275">
        <v>44062</v>
      </c>
      <c r="I658" s="276">
        <v>99.870084342070115</v>
      </c>
      <c r="J658" s="276">
        <v>77.647058823529477</v>
      </c>
      <c r="K658" s="276">
        <v>99.420544035214434</v>
      </c>
      <c r="L658" s="273"/>
    </row>
    <row r="659" spans="8:12" x14ac:dyDescent="0.3">
      <c r="H659" s="275">
        <v>44063</v>
      </c>
      <c r="I659" s="276">
        <v>99.956694780690128</v>
      </c>
      <c r="J659" s="276">
        <v>77.176470588235361</v>
      </c>
      <c r="K659" s="276">
        <v>98.646789779566035</v>
      </c>
      <c r="L659" s="273"/>
    </row>
    <row r="660" spans="8:12" x14ac:dyDescent="0.3">
      <c r="H660" s="275">
        <v>44064</v>
      </c>
      <c r="I660" s="276">
        <v>100.02474583960586</v>
      </c>
      <c r="J660" s="276">
        <v>76.823529411764781</v>
      </c>
      <c r="K660" s="276">
        <v>98.514391829155088</v>
      </c>
      <c r="L660" s="273"/>
    </row>
    <row r="661" spans="8:12" x14ac:dyDescent="0.3">
      <c r="H661" s="275">
        <v>44067</v>
      </c>
      <c r="I661" s="276">
        <v>100.06598890561537</v>
      </c>
      <c r="J661" s="276">
        <v>76.941176470588303</v>
      </c>
      <c r="K661" s="276">
        <v>98.731043020736635</v>
      </c>
      <c r="L661" s="273"/>
    </row>
    <row r="662" spans="8:12" x14ac:dyDescent="0.3">
      <c r="H662" s="275">
        <v>44068</v>
      </c>
      <c r="I662" s="276">
        <v>100.16084795743728</v>
      </c>
      <c r="J662" s="276">
        <v>76.470588235294187</v>
      </c>
      <c r="K662" s="276">
        <v>98.782626637779856</v>
      </c>
      <c r="L662" s="273"/>
    </row>
    <row r="663" spans="8:12" x14ac:dyDescent="0.3">
      <c r="H663" s="275">
        <v>44069</v>
      </c>
      <c r="I663" s="276">
        <v>100.46192233930684</v>
      </c>
      <c r="J663" s="276">
        <v>75.647058823529477</v>
      </c>
      <c r="K663" s="276">
        <v>98.987241652051338</v>
      </c>
      <c r="L663" s="273"/>
    </row>
    <row r="664" spans="8:12" x14ac:dyDescent="0.3">
      <c r="H664" s="275">
        <v>44070</v>
      </c>
      <c r="I664" s="276">
        <v>100.43305219310015</v>
      </c>
      <c r="J664" s="276">
        <v>76.352941176470665</v>
      </c>
      <c r="K664" s="276">
        <v>99.025069637883021</v>
      </c>
      <c r="L664" s="273"/>
    </row>
    <row r="665" spans="8:12" x14ac:dyDescent="0.3">
      <c r="H665" s="275">
        <v>44071</v>
      </c>
      <c r="I665" s="276">
        <v>100.47635741241017</v>
      </c>
      <c r="J665" s="276">
        <v>76.941176470588303</v>
      </c>
      <c r="K665" s="276">
        <v>99.595928333161424</v>
      </c>
      <c r="L665" s="273"/>
    </row>
    <row r="666" spans="8:12" x14ac:dyDescent="0.3">
      <c r="H666" s="275">
        <v>44074</v>
      </c>
      <c r="I666" s="276">
        <v>100.46810879920825</v>
      </c>
      <c r="J666" s="276">
        <v>77.764705882353013</v>
      </c>
      <c r="K666" s="276">
        <v>99.822896248151608</v>
      </c>
      <c r="L666" s="273"/>
    </row>
    <row r="667" spans="8:12" x14ac:dyDescent="0.3">
      <c r="H667" s="275">
        <v>44075</v>
      </c>
      <c r="I667" s="276">
        <v>100.39799558699205</v>
      </c>
      <c r="J667" s="276">
        <v>77.647058823529477</v>
      </c>
      <c r="K667" s="276">
        <v>100.24588190790608</v>
      </c>
      <c r="L667" s="273"/>
    </row>
    <row r="668" spans="8:12" x14ac:dyDescent="0.3">
      <c r="H668" s="275">
        <v>44076</v>
      </c>
      <c r="I668" s="276">
        <v>100.48666817891255</v>
      </c>
      <c r="J668" s="276">
        <v>77.529411764705955</v>
      </c>
      <c r="K668" s="276">
        <v>99.472127652257683</v>
      </c>
      <c r="L668" s="273"/>
    </row>
    <row r="669" spans="8:12" x14ac:dyDescent="0.3">
      <c r="H669" s="275">
        <v>44077</v>
      </c>
      <c r="I669" s="276">
        <v>100.52584909162161</v>
      </c>
      <c r="J669" s="276">
        <v>76.117647058823607</v>
      </c>
      <c r="K669" s="276">
        <v>99.100725609546458</v>
      </c>
      <c r="L669" s="273"/>
    </row>
    <row r="670" spans="8:12" x14ac:dyDescent="0.3">
      <c r="H670" s="275">
        <v>44078</v>
      </c>
      <c r="I670" s="276">
        <v>100.63308106324638</v>
      </c>
      <c r="J670" s="276">
        <v>76.588235294117737</v>
      </c>
      <c r="K670" s="276">
        <v>99.458372021046159</v>
      </c>
      <c r="L670" s="273"/>
    </row>
    <row r="671" spans="8:12" x14ac:dyDescent="0.3">
      <c r="H671" s="275">
        <v>44081</v>
      </c>
      <c r="I671" s="276">
        <v>100.65782690285211</v>
      </c>
      <c r="J671" s="276">
        <v>75.529411764705969</v>
      </c>
      <c r="K671" s="276">
        <v>99.255476460676149</v>
      </c>
      <c r="L671" s="273"/>
    </row>
    <row r="672" spans="8:12" x14ac:dyDescent="0.3">
      <c r="H672" s="275">
        <v>44082</v>
      </c>
      <c r="I672" s="276">
        <v>100.75062380137355</v>
      </c>
      <c r="J672" s="276">
        <v>75.176470588235375</v>
      </c>
      <c r="K672" s="276">
        <v>99.019911276178746</v>
      </c>
      <c r="L672" s="273"/>
    </row>
    <row r="673" spans="8:12" x14ac:dyDescent="0.3">
      <c r="H673" s="275">
        <v>44083</v>
      </c>
      <c r="I673" s="276">
        <v>100.80011548058499</v>
      </c>
      <c r="J673" s="276">
        <v>75.764705882353027</v>
      </c>
      <c r="K673" s="276">
        <v>98.882354964063481</v>
      </c>
      <c r="L673" s="273"/>
    </row>
    <row r="674" spans="8:12" x14ac:dyDescent="0.3">
      <c r="H674" s="275">
        <v>44084</v>
      </c>
      <c r="I674" s="276">
        <v>100.70113212216212</v>
      </c>
      <c r="J674" s="276">
        <v>76.235294117647143</v>
      </c>
      <c r="K674" s="276">
        <v>99.399910588397191</v>
      </c>
      <c r="L674" s="273"/>
    </row>
    <row r="675" spans="8:12" x14ac:dyDescent="0.3">
      <c r="H675" s="275">
        <v>44085</v>
      </c>
      <c r="I675" s="276">
        <v>100.56503000433069</v>
      </c>
      <c r="J675" s="276">
        <v>76.588235294117723</v>
      </c>
      <c r="K675" s="276">
        <v>99.558100347329741</v>
      </c>
      <c r="L675" s="273"/>
    </row>
    <row r="676" spans="8:12" x14ac:dyDescent="0.3">
      <c r="H676" s="275">
        <v>44088</v>
      </c>
      <c r="I676" s="276">
        <v>100.29695007526877</v>
      </c>
      <c r="J676" s="276">
        <v>76.000000000000085</v>
      </c>
      <c r="K676" s="276">
        <v>99.150589772688249</v>
      </c>
      <c r="L676" s="273"/>
    </row>
    <row r="677" spans="8:12" x14ac:dyDescent="0.3">
      <c r="H677" s="275">
        <v>44089</v>
      </c>
      <c r="I677" s="276">
        <v>100.07836182541827</v>
      </c>
      <c r="J677" s="276">
        <v>76.000000000000085</v>
      </c>
      <c r="K677" s="276">
        <v>99.143711957082488</v>
      </c>
      <c r="L677" s="273"/>
    </row>
    <row r="678" spans="8:12" x14ac:dyDescent="0.3">
      <c r="H678" s="275">
        <v>44090</v>
      </c>
      <c r="I678" s="276">
        <v>100.00000000000017</v>
      </c>
      <c r="J678" s="276">
        <v>76.352941176470679</v>
      </c>
      <c r="K678" s="276">
        <v>99.031947453488826</v>
      </c>
      <c r="L678" s="273"/>
    </row>
    <row r="679" spans="8:12" x14ac:dyDescent="0.3">
      <c r="H679" s="275">
        <v>44091</v>
      </c>
      <c r="I679" s="276">
        <v>99.890705875074914</v>
      </c>
      <c r="J679" s="276">
        <v>76.000000000000085</v>
      </c>
      <c r="K679" s="276">
        <v>98.282265552460586</v>
      </c>
      <c r="L679" s="273"/>
    </row>
    <row r="680" spans="8:12" x14ac:dyDescent="0.3">
      <c r="H680" s="275">
        <v>44092</v>
      </c>
      <c r="I680" s="276">
        <v>100.0680510589159</v>
      </c>
      <c r="J680" s="276">
        <v>76.000000000000085</v>
      </c>
      <c r="K680" s="276">
        <v>98.865160425049055</v>
      </c>
      <c r="L680" s="273"/>
    </row>
    <row r="681" spans="8:12" x14ac:dyDescent="0.3">
      <c r="H681" s="275">
        <v>44096</v>
      </c>
      <c r="I681" s="276">
        <v>100.07423751881733</v>
      </c>
      <c r="J681" s="276">
        <v>75.176470588235375</v>
      </c>
      <c r="K681" s="276">
        <v>97.936655318270979</v>
      </c>
      <c r="L681" s="273"/>
    </row>
    <row r="682" spans="8:12" x14ac:dyDescent="0.3">
      <c r="H682" s="275">
        <v>44097</v>
      </c>
      <c r="I682" s="276">
        <v>100.10104551172351</v>
      </c>
      <c r="J682" s="276">
        <v>74.823529411764795</v>
      </c>
      <c r="K682" s="276">
        <v>97.771587743732653</v>
      </c>
      <c r="L682" s="273"/>
    </row>
    <row r="683" spans="8:12" x14ac:dyDescent="0.3">
      <c r="H683" s="275">
        <v>44098</v>
      </c>
      <c r="I683" s="276">
        <v>100.08042397871874</v>
      </c>
      <c r="J683" s="276">
        <v>73.882352941176563</v>
      </c>
      <c r="K683" s="276">
        <v>97.159462154819678</v>
      </c>
      <c r="L683" s="273"/>
    </row>
    <row r="684" spans="8:12" x14ac:dyDescent="0.3">
      <c r="H684" s="275">
        <v>44099</v>
      </c>
      <c r="I684" s="276">
        <v>100.07011321221636</v>
      </c>
      <c r="J684" s="276">
        <v>73.882352941176563</v>
      </c>
      <c r="K684" s="276">
        <v>97.157742700918234</v>
      </c>
      <c r="L684" s="273"/>
    </row>
    <row r="685" spans="8:12" x14ac:dyDescent="0.3">
      <c r="H685" s="275">
        <v>44102</v>
      </c>
      <c r="I685" s="276">
        <v>100.15053719093494</v>
      </c>
      <c r="J685" s="276">
        <v>72.470588235294215</v>
      </c>
      <c r="K685" s="276">
        <v>97.243715395990264</v>
      </c>
      <c r="L685" s="273"/>
    </row>
    <row r="686" spans="8:12" x14ac:dyDescent="0.3">
      <c r="H686" s="275">
        <v>44103</v>
      </c>
      <c r="I686" s="276">
        <v>100.55471923782831</v>
      </c>
      <c r="J686" s="276">
        <v>72.235294117647157</v>
      </c>
      <c r="K686" s="276">
        <v>98.014030743835804</v>
      </c>
      <c r="L686" s="273"/>
    </row>
    <row r="687" spans="8:12" x14ac:dyDescent="0.3">
      <c r="H687" s="275">
        <v>44104</v>
      </c>
      <c r="I687" s="276">
        <v>100.71762934856595</v>
      </c>
      <c r="J687" s="276">
        <v>73.411764705882447</v>
      </c>
      <c r="K687" s="276">
        <v>98.314935176587966</v>
      </c>
      <c r="L687" s="273"/>
    </row>
    <row r="688" spans="8:12" x14ac:dyDescent="0.3">
      <c r="H688" s="275">
        <v>44105</v>
      </c>
      <c r="I688" s="276">
        <v>100.75268595467404</v>
      </c>
      <c r="J688" s="276">
        <v>74.352941176470679</v>
      </c>
      <c r="K688" s="276">
        <v>98.684617765397761</v>
      </c>
      <c r="L688" s="273"/>
    </row>
    <row r="689" spans="8:12" x14ac:dyDescent="0.3">
      <c r="H689" s="275">
        <v>44106</v>
      </c>
      <c r="I689" s="276">
        <v>100.75681026127499</v>
      </c>
      <c r="J689" s="276">
        <v>73.176470588235375</v>
      </c>
      <c r="K689" s="276">
        <v>98.445613673097483</v>
      </c>
      <c r="L689" s="273"/>
    </row>
    <row r="690" spans="8:12" x14ac:dyDescent="0.3">
      <c r="H690" s="275">
        <v>44109</v>
      </c>
      <c r="I690" s="276">
        <v>100.75474810797451</v>
      </c>
      <c r="J690" s="276">
        <v>73.411764705882433</v>
      </c>
      <c r="K690" s="276">
        <v>98.763712644864071</v>
      </c>
      <c r="L690" s="273"/>
    </row>
    <row r="691" spans="8:12" x14ac:dyDescent="0.3">
      <c r="H691" s="275">
        <v>44110</v>
      </c>
      <c r="I691" s="276">
        <v>101.07438186954835</v>
      </c>
      <c r="J691" s="276">
        <v>73.529411764705969</v>
      </c>
      <c r="K691" s="276">
        <v>99.26235427628194</v>
      </c>
      <c r="L691" s="273"/>
    </row>
    <row r="692" spans="8:12" x14ac:dyDescent="0.3">
      <c r="H692" s="275">
        <v>44111</v>
      </c>
      <c r="I692" s="276">
        <v>101.08056832944979</v>
      </c>
      <c r="J692" s="276">
        <v>73.647058823529505</v>
      </c>
      <c r="K692" s="276">
        <v>99.099006155645071</v>
      </c>
      <c r="L692" s="273"/>
    </row>
    <row r="693" spans="8:12" x14ac:dyDescent="0.3">
      <c r="H693" s="275">
        <v>44112</v>
      </c>
      <c r="I693" s="276">
        <v>101.28265935289647</v>
      </c>
      <c r="J693" s="276">
        <v>74.117647058823636</v>
      </c>
      <c r="K693" s="276">
        <v>99.289865538705001</v>
      </c>
      <c r="L693" s="273"/>
    </row>
    <row r="694" spans="8:12" x14ac:dyDescent="0.3">
      <c r="H694" s="275">
        <v>44113</v>
      </c>
      <c r="I694" s="276">
        <v>101.24141628688695</v>
      </c>
      <c r="J694" s="276">
        <v>74.823529411764824</v>
      </c>
      <c r="K694" s="276">
        <v>99.561539255132658</v>
      </c>
      <c r="L694" s="273"/>
    </row>
    <row r="695" spans="8:12" x14ac:dyDescent="0.3">
      <c r="H695" s="275">
        <v>44116</v>
      </c>
      <c r="I695" s="276">
        <v>100.97333635782502</v>
      </c>
      <c r="J695" s="276">
        <v>74.705882352941288</v>
      </c>
      <c r="K695" s="276">
        <v>99.372399325974158</v>
      </c>
      <c r="L695" s="273"/>
    </row>
    <row r="696" spans="8:12" x14ac:dyDescent="0.3">
      <c r="H696" s="275">
        <v>44117</v>
      </c>
      <c r="I696" s="276">
        <v>101.24966490008886</v>
      </c>
      <c r="J696" s="276">
        <v>74.94117647058836</v>
      </c>
      <c r="K696" s="276">
        <v>99.509955638089437</v>
      </c>
      <c r="L696" s="273"/>
    </row>
    <row r="697" spans="8:12" x14ac:dyDescent="0.3">
      <c r="H697" s="275">
        <v>44118</v>
      </c>
      <c r="I697" s="276">
        <v>101.32184026560553</v>
      </c>
      <c r="J697" s="276">
        <v>74.823529411764824</v>
      </c>
      <c r="K697" s="276">
        <v>99.116200694659483</v>
      </c>
      <c r="L697" s="273"/>
    </row>
    <row r="698" spans="8:12" x14ac:dyDescent="0.3">
      <c r="H698" s="275">
        <v>44119</v>
      </c>
      <c r="I698" s="276">
        <v>101.39195347782174</v>
      </c>
      <c r="J698" s="276">
        <v>74.117647058823636</v>
      </c>
      <c r="K698" s="276">
        <v>99.007875098868695</v>
      </c>
      <c r="L698" s="273"/>
    </row>
    <row r="699" spans="8:12" x14ac:dyDescent="0.3">
      <c r="H699" s="275">
        <v>44120</v>
      </c>
      <c r="I699" s="276">
        <v>101.48887468294413</v>
      </c>
      <c r="J699" s="276">
        <v>74.000000000000099</v>
      </c>
      <c r="K699" s="276">
        <v>99.085250524433533</v>
      </c>
      <c r="L699" s="273"/>
    </row>
    <row r="700" spans="8:12" x14ac:dyDescent="0.3">
      <c r="H700" s="275">
        <v>44123</v>
      </c>
      <c r="I700" s="276">
        <v>101.54042851545604</v>
      </c>
      <c r="J700" s="276">
        <v>74.588235294117737</v>
      </c>
      <c r="K700" s="276">
        <v>99.540905808315372</v>
      </c>
      <c r="L700" s="273"/>
    </row>
    <row r="701" spans="8:12" x14ac:dyDescent="0.3">
      <c r="H701" s="275">
        <v>44124</v>
      </c>
      <c r="I701" s="276">
        <v>101.73220877240036</v>
      </c>
      <c r="J701" s="276">
        <v>74.470588235294215</v>
      </c>
      <c r="K701" s="276">
        <v>100.14615358162257</v>
      </c>
      <c r="L701" s="273"/>
    </row>
    <row r="702" spans="8:12" x14ac:dyDescent="0.3">
      <c r="H702" s="275">
        <v>44125</v>
      </c>
      <c r="I702" s="276">
        <v>101.94667271564991</v>
      </c>
      <c r="J702" s="276">
        <v>75.411764705882447</v>
      </c>
      <c r="K702" s="276">
        <v>100.67058702156207</v>
      </c>
      <c r="L702" s="273"/>
    </row>
    <row r="703" spans="8:12" x14ac:dyDescent="0.3">
      <c r="H703" s="275">
        <v>44126</v>
      </c>
      <c r="I703" s="276">
        <v>101.93429979584705</v>
      </c>
      <c r="J703" s="276">
        <v>75.529411764705969</v>
      </c>
      <c r="K703" s="276">
        <v>100.54850579455976</v>
      </c>
      <c r="L703" s="273"/>
    </row>
    <row r="704" spans="8:12" x14ac:dyDescent="0.3">
      <c r="H704" s="275">
        <v>44127</v>
      </c>
      <c r="I704" s="276">
        <v>101.87243519683275</v>
      </c>
      <c r="J704" s="276">
        <v>76.117647058823607</v>
      </c>
      <c r="K704" s="276">
        <v>100.63103958182893</v>
      </c>
      <c r="L704" s="273"/>
    </row>
    <row r="705" spans="8:12" x14ac:dyDescent="0.3">
      <c r="H705" s="275">
        <v>44130</v>
      </c>
      <c r="I705" s="276">
        <v>101.71364939269607</v>
      </c>
      <c r="J705" s="276">
        <v>75.882352941176549</v>
      </c>
      <c r="K705" s="276">
        <v>100.14443412772114</v>
      </c>
      <c r="L705" s="273"/>
    </row>
    <row r="706" spans="8:12" x14ac:dyDescent="0.3">
      <c r="H706" s="275">
        <v>44131</v>
      </c>
      <c r="I706" s="276">
        <v>101.70127647289321</v>
      </c>
      <c r="J706" s="276">
        <v>75.764705882353027</v>
      </c>
      <c r="K706" s="276">
        <v>100.11520341139665</v>
      </c>
      <c r="L706" s="273"/>
    </row>
    <row r="707" spans="8:12" x14ac:dyDescent="0.3">
      <c r="H707" s="275">
        <v>44132</v>
      </c>
      <c r="I707" s="276">
        <v>101.60435526777081</v>
      </c>
      <c r="J707" s="276">
        <v>74.235294117647129</v>
      </c>
      <c r="K707" s="276">
        <v>99.503077822483704</v>
      </c>
      <c r="L707" s="273"/>
    </row>
    <row r="708" spans="8:12" x14ac:dyDescent="0.3">
      <c r="H708" s="275">
        <v>44133</v>
      </c>
      <c r="I708" s="276">
        <v>101.69509001299176</v>
      </c>
      <c r="J708" s="276">
        <v>73.058823529411839</v>
      </c>
      <c r="K708" s="276">
        <v>99.439458028130389</v>
      </c>
      <c r="L708" s="273"/>
    </row>
    <row r="709" spans="8:12" x14ac:dyDescent="0.3">
      <c r="H709" s="275">
        <v>44134</v>
      </c>
      <c r="I709" s="276">
        <v>101.7878869115132</v>
      </c>
      <c r="J709" s="276">
        <v>73.411764705882433</v>
      </c>
      <c r="K709" s="276">
        <v>99.054300354207626</v>
      </c>
      <c r="L709" s="273"/>
    </row>
    <row r="710" spans="8:12" x14ac:dyDescent="0.3">
      <c r="H710" s="275">
        <v>44137</v>
      </c>
      <c r="I710" s="276">
        <v>101.82088136432081</v>
      </c>
      <c r="J710" s="276">
        <v>72.352941176470665</v>
      </c>
      <c r="K710" s="276">
        <v>98.832490800921732</v>
      </c>
      <c r="L710" s="273"/>
    </row>
    <row r="711" spans="8:12" x14ac:dyDescent="0.3">
      <c r="H711" s="275">
        <v>44138</v>
      </c>
      <c r="I711" s="276">
        <v>101.80025983131605</v>
      </c>
      <c r="J711" s="276">
        <v>72.941176470588303</v>
      </c>
      <c r="K711" s="276">
        <v>99.270951545789174</v>
      </c>
      <c r="L711" s="273"/>
    </row>
    <row r="712" spans="8:12" x14ac:dyDescent="0.3">
      <c r="H712" s="275">
        <v>44139</v>
      </c>
      <c r="I712" s="276">
        <v>101.76726537850843</v>
      </c>
      <c r="J712" s="276">
        <v>73.294117647058897</v>
      </c>
      <c r="K712" s="276">
        <v>99.059458715911944</v>
      </c>
      <c r="L712" s="273"/>
    </row>
    <row r="713" spans="8:12" x14ac:dyDescent="0.3">
      <c r="H713" s="275">
        <v>44140</v>
      </c>
      <c r="I713" s="276">
        <v>101.84356505062605</v>
      </c>
      <c r="J713" s="276">
        <v>74.705882352941245</v>
      </c>
      <c r="K713" s="276">
        <v>100.12723958870676</v>
      </c>
      <c r="L713" s="273"/>
    </row>
    <row r="714" spans="8:12" x14ac:dyDescent="0.3">
      <c r="H714" s="275">
        <v>44141</v>
      </c>
      <c r="I714" s="276">
        <v>101.81675705771985</v>
      </c>
      <c r="J714" s="276">
        <v>74.823529411764781</v>
      </c>
      <c r="K714" s="276">
        <v>100.61900340451884</v>
      </c>
      <c r="L714" s="273"/>
    </row>
    <row r="715" spans="8:12" x14ac:dyDescent="0.3">
      <c r="H715" s="275">
        <v>44144</v>
      </c>
      <c r="I715" s="276">
        <v>101.81881921102034</v>
      </c>
      <c r="J715" s="276">
        <v>75.294117647058897</v>
      </c>
      <c r="K715" s="276">
        <v>100.79954606417014</v>
      </c>
      <c r="L715" s="273"/>
    </row>
    <row r="716" spans="8:12" x14ac:dyDescent="0.3">
      <c r="H716" s="275">
        <v>44145</v>
      </c>
      <c r="I716" s="276">
        <v>101.89718103643845</v>
      </c>
      <c r="J716" s="276">
        <v>76.235294117647129</v>
      </c>
      <c r="K716" s="276">
        <v>100.30778224835804</v>
      </c>
      <c r="L716" s="273"/>
    </row>
    <row r="717" spans="8:12" x14ac:dyDescent="0.3">
      <c r="H717" s="275">
        <v>44146</v>
      </c>
      <c r="I717" s="276">
        <v>102.02709669436847</v>
      </c>
      <c r="J717" s="276">
        <v>76.470588235294187</v>
      </c>
      <c r="K717" s="276">
        <v>100.32497678737245</v>
      </c>
      <c r="L717" s="273"/>
    </row>
    <row r="718" spans="8:12" x14ac:dyDescent="0.3">
      <c r="H718" s="275">
        <v>44147</v>
      </c>
      <c r="I718" s="276">
        <v>102.19619326500752</v>
      </c>
      <c r="J718" s="276">
        <v>75.882352941176535</v>
      </c>
      <c r="K718" s="276">
        <v>100.63619794353325</v>
      </c>
      <c r="L718" s="273"/>
    </row>
    <row r="719" spans="8:12" x14ac:dyDescent="0.3">
      <c r="H719" s="275">
        <v>44148</v>
      </c>
      <c r="I719" s="276">
        <v>102.27043078382466</v>
      </c>
      <c r="J719" s="276">
        <v>75.529411764705941</v>
      </c>
      <c r="K719" s="276">
        <v>100.86316585852344</v>
      </c>
      <c r="L719" s="273"/>
    </row>
    <row r="720" spans="8:12" x14ac:dyDescent="0.3">
      <c r="H720" s="275">
        <v>44151</v>
      </c>
      <c r="I720" s="276">
        <v>102.51788917988183</v>
      </c>
      <c r="J720" s="276">
        <v>76.117647058823579</v>
      </c>
      <c r="K720" s="276">
        <v>101.2517624402491</v>
      </c>
      <c r="L720" s="273"/>
    </row>
    <row r="721" spans="8:12" x14ac:dyDescent="0.3">
      <c r="H721" s="275">
        <v>44152</v>
      </c>
      <c r="I721" s="276">
        <v>102.56738085909328</v>
      </c>
      <c r="J721" s="276">
        <v>76.352941176470651</v>
      </c>
      <c r="K721" s="276">
        <v>101.48904707864793</v>
      </c>
      <c r="L721" s="273"/>
    </row>
    <row r="722" spans="8:12" x14ac:dyDescent="0.3">
      <c r="H722" s="275">
        <v>44153</v>
      </c>
      <c r="I722" s="276">
        <v>102.86020662776093</v>
      </c>
      <c r="J722" s="276">
        <v>77.529411764705941</v>
      </c>
      <c r="K722" s="276">
        <v>101.94126345472688</v>
      </c>
      <c r="L722" s="273"/>
    </row>
    <row r="723" spans="8:12" x14ac:dyDescent="0.3">
      <c r="H723" s="275">
        <v>44154</v>
      </c>
      <c r="I723" s="276">
        <v>103.27676159445716</v>
      </c>
      <c r="J723" s="276">
        <v>77.058823529411825</v>
      </c>
      <c r="K723" s="276">
        <v>101.87248529866925</v>
      </c>
      <c r="L723" s="273"/>
    </row>
    <row r="724" spans="8:12" x14ac:dyDescent="0.3">
      <c r="H724" s="275">
        <v>44155</v>
      </c>
      <c r="I724" s="276">
        <v>103.77167838657149</v>
      </c>
      <c r="J724" s="276">
        <v>77.647058823529463</v>
      </c>
      <c r="K724" s="276">
        <v>102.60325320678162</v>
      </c>
      <c r="L724" s="273"/>
    </row>
    <row r="725" spans="8:12" x14ac:dyDescent="0.3">
      <c r="H725" s="275">
        <v>44158</v>
      </c>
      <c r="I725" s="276">
        <v>104.20473057967153</v>
      </c>
      <c r="J725" s="276">
        <v>78.352941176470651</v>
      </c>
      <c r="K725" s="276">
        <v>103.18786753327151</v>
      </c>
      <c r="L725" s="273"/>
    </row>
    <row r="726" spans="8:12" x14ac:dyDescent="0.3">
      <c r="H726" s="275">
        <v>44159</v>
      </c>
      <c r="I726" s="276">
        <v>105.64617573670449</v>
      </c>
      <c r="J726" s="276">
        <v>79.411764705882419</v>
      </c>
      <c r="K726" s="276">
        <v>104.68551188142655</v>
      </c>
      <c r="L726" s="273"/>
    </row>
    <row r="727" spans="8:12" x14ac:dyDescent="0.3">
      <c r="H727" s="275">
        <v>44160</v>
      </c>
      <c r="I727" s="276">
        <v>105.51832223207496</v>
      </c>
      <c r="J727" s="276">
        <v>79.764705882353013</v>
      </c>
      <c r="K727" s="276">
        <v>104.72505932115968</v>
      </c>
      <c r="L727" s="273"/>
    </row>
    <row r="728" spans="8:12" x14ac:dyDescent="0.3">
      <c r="H728" s="275">
        <v>44161</v>
      </c>
      <c r="I728" s="276">
        <v>104.7821335038049</v>
      </c>
      <c r="J728" s="276">
        <v>79.058823529411825</v>
      </c>
      <c r="K728" s="276">
        <v>103.99601086694875</v>
      </c>
      <c r="L728" s="273"/>
    </row>
    <row r="729" spans="8:12" x14ac:dyDescent="0.3">
      <c r="H729" s="275">
        <v>44162</v>
      </c>
      <c r="I729" s="276">
        <v>104.8006928835092</v>
      </c>
      <c r="J729" s="276">
        <v>78.823529411764767</v>
      </c>
      <c r="K729" s="276">
        <v>104.18858970391013</v>
      </c>
      <c r="L729" s="273"/>
    </row>
    <row r="730" spans="8:12" x14ac:dyDescent="0.3">
      <c r="H730" s="275">
        <v>44165</v>
      </c>
      <c r="I730" s="276">
        <v>104.42744313612299</v>
      </c>
      <c r="J730" s="276">
        <v>78.235294117647115</v>
      </c>
      <c r="K730" s="276">
        <v>104.33990164723693</v>
      </c>
      <c r="L730" s="273"/>
    </row>
    <row r="731" spans="8:12" x14ac:dyDescent="0.3">
      <c r="H731" s="275">
        <v>44166</v>
      </c>
      <c r="I731" s="276">
        <v>104.54704802755063</v>
      </c>
      <c r="J731" s="276">
        <v>78.352941176470637</v>
      </c>
      <c r="K731" s="276">
        <v>104.44134942742193</v>
      </c>
      <c r="L731" s="273"/>
    </row>
    <row r="732" spans="8:12" x14ac:dyDescent="0.3">
      <c r="H732" s="275">
        <v>44167</v>
      </c>
      <c r="I732" s="276">
        <v>104.99247314045353</v>
      </c>
      <c r="J732" s="276">
        <v>79.176470588235347</v>
      </c>
      <c r="K732" s="276">
        <v>105.53492210873834</v>
      </c>
      <c r="L732" s="273"/>
    </row>
    <row r="733" spans="8:12" x14ac:dyDescent="0.3">
      <c r="H733" s="275">
        <v>44168</v>
      </c>
      <c r="I733" s="276">
        <v>105.1698183242945</v>
      </c>
      <c r="J733" s="276">
        <v>79.882352941176521</v>
      </c>
      <c r="K733" s="276">
        <v>106.19519240689166</v>
      </c>
      <c r="L733" s="273"/>
    </row>
    <row r="734" spans="8:12" x14ac:dyDescent="0.3">
      <c r="H734" s="275">
        <v>44169</v>
      </c>
      <c r="I734" s="276">
        <v>105.42758748685404</v>
      </c>
      <c r="J734" s="276">
        <v>80.941176470588289</v>
      </c>
      <c r="K734" s="276">
        <v>106.97410502424439</v>
      </c>
      <c r="L734" s="273"/>
    </row>
    <row r="735" spans="8:12" x14ac:dyDescent="0.3">
      <c r="H735" s="275">
        <v>44172</v>
      </c>
      <c r="I735" s="276">
        <v>105.69360526261546</v>
      </c>
      <c r="J735" s="276">
        <v>81.058823529411811</v>
      </c>
      <c r="K735" s="276">
        <v>106.56487499570146</v>
      </c>
      <c r="L735" s="273"/>
    </row>
    <row r="736" spans="8:12" x14ac:dyDescent="0.3">
      <c r="H736" s="275">
        <v>44173</v>
      </c>
      <c r="I736" s="276">
        <v>106.02148763739122</v>
      </c>
      <c r="J736" s="276">
        <v>82.705882352941245</v>
      </c>
      <c r="K736" s="276">
        <v>107.24921764847493</v>
      </c>
      <c r="L736" s="273"/>
    </row>
    <row r="737" spans="8:12" x14ac:dyDescent="0.3">
      <c r="H737" s="275">
        <v>44174</v>
      </c>
      <c r="I737" s="276">
        <v>106.29987833295554</v>
      </c>
      <c r="J737" s="276">
        <v>82.705882352941245</v>
      </c>
      <c r="K737" s="276">
        <v>107.46071047835215</v>
      </c>
      <c r="L737" s="273"/>
    </row>
    <row r="738" spans="8:12" x14ac:dyDescent="0.3">
      <c r="H738" s="275">
        <v>44175</v>
      </c>
      <c r="I738" s="276">
        <v>106.97832676881227</v>
      </c>
      <c r="J738" s="276">
        <v>83.058823529411825</v>
      </c>
      <c r="K738" s="276">
        <v>107.9679493792772</v>
      </c>
      <c r="L738" s="273"/>
    </row>
    <row r="739" spans="8:12" x14ac:dyDescent="0.3">
      <c r="H739" s="275">
        <v>44176</v>
      </c>
      <c r="I739" s="276">
        <v>107.35982512940041</v>
      </c>
      <c r="J739" s="276">
        <v>83.647058823529491</v>
      </c>
      <c r="K739" s="276">
        <v>108.48722445751237</v>
      </c>
      <c r="L739" s="273"/>
    </row>
    <row r="740" spans="8:12" x14ac:dyDescent="0.3">
      <c r="H740" s="275">
        <v>44179</v>
      </c>
      <c r="I740" s="276">
        <v>107.73926133668806</v>
      </c>
      <c r="J740" s="276">
        <v>84.235294117647143</v>
      </c>
      <c r="K740" s="276">
        <v>109.18532274149737</v>
      </c>
      <c r="L740" s="273"/>
    </row>
    <row r="741" spans="8:12" x14ac:dyDescent="0.3">
      <c r="H741" s="275">
        <v>44180</v>
      </c>
      <c r="I741" s="276">
        <v>108.28160765471334</v>
      </c>
      <c r="J741" s="276">
        <v>84.117647058823607</v>
      </c>
      <c r="K741" s="276">
        <v>109.76133979848009</v>
      </c>
      <c r="L741" s="273"/>
    </row>
    <row r="742" spans="8:12" x14ac:dyDescent="0.3">
      <c r="H742" s="275">
        <v>44181</v>
      </c>
      <c r="I742" s="276">
        <v>108.24242674200428</v>
      </c>
      <c r="J742" s="276">
        <v>84.235294117647129</v>
      </c>
      <c r="K742" s="276">
        <v>110.15509474191006</v>
      </c>
      <c r="L742" s="273"/>
    </row>
    <row r="743" spans="8:12" x14ac:dyDescent="0.3">
      <c r="H743" s="275">
        <v>44182</v>
      </c>
      <c r="I743" s="276">
        <v>107.93722805353377</v>
      </c>
      <c r="J743" s="276">
        <v>84.588235294117723</v>
      </c>
      <c r="K743" s="276">
        <v>110.07943877024668</v>
      </c>
      <c r="L743" s="273"/>
    </row>
    <row r="744" spans="8:12" x14ac:dyDescent="0.3">
      <c r="H744" s="275">
        <v>44183</v>
      </c>
      <c r="I744" s="276">
        <v>107.69183181077709</v>
      </c>
      <c r="J744" s="276">
        <v>83.529411764705941</v>
      </c>
      <c r="K744" s="276">
        <v>109.99862443687896</v>
      </c>
      <c r="L744" s="273"/>
    </row>
    <row r="745" spans="8:12" x14ac:dyDescent="0.3">
      <c r="H745" s="275">
        <v>44186</v>
      </c>
      <c r="I745" s="276">
        <v>107.57428907264993</v>
      </c>
      <c r="J745" s="276">
        <v>81.764705882352999</v>
      </c>
      <c r="K745" s="276">
        <v>109.17844492589165</v>
      </c>
      <c r="L745" s="273"/>
    </row>
    <row r="746" spans="8:12" x14ac:dyDescent="0.3">
      <c r="H746" s="275">
        <v>44187</v>
      </c>
      <c r="I746" s="276">
        <v>107.6382158249647</v>
      </c>
      <c r="J746" s="276">
        <v>81.294117647058883</v>
      </c>
      <c r="K746" s="276">
        <v>109.53953024519423</v>
      </c>
      <c r="L746" s="273"/>
    </row>
    <row r="747" spans="8:12" x14ac:dyDescent="0.3">
      <c r="H747" s="275">
        <v>44188</v>
      </c>
      <c r="I747" s="276">
        <v>107.68770750417613</v>
      </c>
      <c r="J747" s="276">
        <v>81.529411764705927</v>
      </c>
      <c r="K747" s="276">
        <v>109.49138553595388</v>
      </c>
      <c r="L747" s="273"/>
    </row>
    <row r="748" spans="8:12" x14ac:dyDescent="0.3">
      <c r="H748" s="275">
        <v>44189</v>
      </c>
      <c r="I748" s="276">
        <v>107.743385643289</v>
      </c>
      <c r="J748" s="276">
        <v>82.235294117647115</v>
      </c>
      <c r="K748" s="276">
        <v>109.52233570617983</v>
      </c>
      <c r="L748" s="273"/>
    </row>
    <row r="749" spans="8:12" x14ac:dyDescent="0.3">
      <c r="H749" s="275">
        <v>44190</v>
      </c>
      <c r="I749" s="276">
        <v>107.76194502299329</v>
      </c>
      <c r="J749" s="276">
        <v>83.411764705882405</v>
      </c>
      <c r="K749" s="276">
        <v>109.54124969909567</v>
      </c>
      <c r="L749" s="273"/>
    </row>
    <row r="750" spans="8:12" x14ac:dyDescent="0.3">
      <c r="H750" s="275">
        <v>44193</v>
      </c>
      <c r="I750" s="276">
        <v>107.90217144742566</v>
      </c>
      <c r="J750" s="276">
        <v>83.529411764705941</v>
      </c>
      <c r="K750" s="276">
        <v>110.20495890505184</v>
      </c>
      <c r="L750" s="273"/>
    </row>
    <row r="751" spans="8:12" x14ac:dyDescent="0.3">
      <c r="H751" s="275">
        <v>44194</v>
      </c>
      <c r="I751" s="276">
        <v>107.70626688388039</v>
      </c>
      <c r="J751" s="276">
        <v>83.529411764705941</v>
      </c>
      <c r="K751" s="276">
        <v>110.01409952199191</v>
      </c>
      <c r="L751" s="273"/>
    </row>
    <row r="752" spans="8:12" x14ac:dyDescent="0.3">
      <c r="H752" s="275">
        <v>44195</v>
      </c>
      <c r="I752" s="276">
        <v>107.76606932959422</v>
      </c>
      <c r="J752" s="276">
        <v>82.588235294117709</v>
      </c>
      <c r="K752" s="276">
        <v>110.23590907527777</v>
      </c>
      <c r="L752" s="273"/>
    </row>
    <row r="753" spans="8:12" x14ac:dyDescent="0.3">
      <c r="H753" s="275">
        <v>44204</v>
      </c>
      <c r="I753" s="276">
        <v>107.80731239560373</v>
      </c>
      <c r="J753" s="276">
        <v>82.588235294117709</v>
      </c>
      <c r="K753" s="276">
        <v>110.00034389078037</v>
      </c>
      <c r="L753" s="273"/>
    </row>
    <row r="754" spans="8:12" x14ac:dyDescent="0.3">
      <c r="H754" s="275">
        <v>44207</v>
      </c>
      <c r="I754" s="276">
        <v>108.00734126574996</v>
      </c>
      <c r="J754" s="276">
        <v>82.705882352941245</v>
      </c>
      <c r="K754" s="276">
        <v>109.50170225936252</v>
      </c>
      <c r="L754" s="273"/>
    </row>
    <row r="755" spans="8:12" x14ac:dyDescent="0.3">
      <c r="H755" s="275">
        <v>44208</v>
      </c>
      <c r="I755" s="276">
        <v>108.35378302023</v>
      </c>
      <c r="J755" s="276">
        <v>83.411764705882419</v>
      </c>
      <c r="K755" s="276">
        <v>109.8799821176795</v>
      </c>
      <c r="L755" s="273"/>
    </row>
    <row r="756" spans="8:12" x14ac:dyDescent="0.3">
      <c r="H756" s="275">
        <v>44209</v>
      </c>
      <c r="I756" s="276">
        <v>108.65279524879907</v>
      </c>
      <c r="J756" s="276">
        <v>84.000000000000071</v>
      </c>
      <c r="K756" s="276">
        <v>110.44568245125359</v>
      </c>
      <c r="L756" s="273"/>
    </row>
    <row r="757" spans="8:12" x14ac:dyDescent="0.3">
      <c r="H757" s="275">
        <v>44210</v>
      </c>
      <c r="I757" s="276">
        <v>108.35584517353048</v>
      </c>
      <c r="J757" s="276">
        <v>84.235294117647129</v>
      </c>
      <c r="K757" s="276">
        <v>109.92812682691988</v>
      </c>
      <c r="L757" s="273"/>
    </row>
    <row r="758" spans="8:12" x14ac:dyDescent="0.3">
      <c r="H758" s="275">
        <v>44211</v>
      </c>
      <c r="I758" s="276">
        <v>107.75369640979137</v>
      </c>
      <c r="J758" s="276">
        <v>83.882352941176535</v>
      </c>
      <c r="K758" s="276">
        <v>109.07355823790375</v>
      </c>
      <c r="L758" s="273"/>
    </row>
    <row r="759" spans="8:12" x14ac:dyDescent="0.3">
      <c r="H759" s="275">
        <v>44214</v>
      </c>
      <c r="I759" s="276">
        <v>107.68358319757519</v>
      </c>
      <c r="J759" s="276">
        <v>82.705882352941245</v>
      </c>
      <c r="K759" s="276">
        <v>108.31184015956542</v>
      </c>
      <c r="L759" s="273"/>
    </row>
    <row r="760" spans="8:12" x14ac:dyDescent="0.3">
      <c r="H760" s="275">
        <v>44215</v>
      </c>
      <c r="I760" s="276">
        <v>107.08968304703798</v>
      </c>
      <c r="J760" s="276">
        <v>82.823529411764767</v>
      </c>
      <c r="K760" s="276">
        <v>108.2224285566905</v>
      </c>
      <c r="L760" s="273"/>
    </row>
    <row r="761" spans="8:12" x14ac:dyDescent="0.3">
      <c r="H761" s="275">
        <v>44216</v>
      </c>
      <c r="I761" s="276">
        <v>107.06493720743229</v>
      </c>
      <c r="J761" s="276">
        <v>83.294117647058883</v>
      </c>
      <c r="K761" s="276">
        <v>108.25165927301501</v>
      </c>
      <c r="L761" s="273"/>
    </row>
    <row r="762" spans="8:12" x14ac:dyDescent="0.3">
      <c r="H762" s="275">
        <v>44217</v>
      </c>
      <c r="I762" s="276">
        <v>107.00307260841798</v>
      </c>
      <c r="J762" s="276">
        <v>82.941176470588289</v>
      </c>
      <c r="K762" s="276">
        <v>108.32215688297407</v>
      </c>
      <c r="L762" s="273"/>
    </row>
    <row r="763" spans="8:12" x14ac:dyDescent="0.3">
      <c r="H763" s="275">
        <v>44218</v>
      </c>
      <c r="I763" s="276">
        <v>106.91027570989655</v>
      </c>
      <c r="J763" s="276">
        <v>81.764705882352999</v>
      </c>
      <c r="K763" s="276">
        <v>108.51473571993544</v>
      </c>
      <c r="L763" s="273"/>
    </row>
    <row r="764" spans="8:12" x14ac:dyDescent="0.3">
      <c r="H764" s="275">
        <v>44221</v>
      </c>
      <c r="I764" s="276">
        <v>106.89377848349274</v>
      </c>
      <c r="J764" s="276">
        <v>80.941176470588289</v>
      </c>
      <c r="K764" s="276">
        <v>108.22070910278904</v>
      </c>
      <c r="L764" s="273"/>
    </row>
    <row r="765" spans="8:12" x14ac:dyDescent="0.3">
      <c r="H765" s="275">
        <v>44222</v>
      </c>
      <c r="I765" s="276">
        <v>106.87315695048798</v>
      </c>
      <c r="J765" s="276">
        <v>80.705882352941245</v>
      </c>
      <c r="K765" s="276">
        <v>108.06595825165937</v>
      </c>
      <c r="L765" s="273"/>
    </row>
    <row r="766" spans="8:12" x14ac:dyDescent="0.3">
      <c r="H766" s="275">
        <v>44223</v>
      </c>
      <c r="I766" s="276">
        <v>106.85253541748321</v>
      </c>
      <c r="J766" s="276">
        <v>81.058823529411825</v>
      </c>
      <c r="K766" s="276">
        <v>107.99202173389739</v>
      </c>
      <c r="L766" s="273"/>
    </row>
    <row r="767" spans="8:12" x14ac:dyDescent="0.3">
      <c r="H767" s="275">
        <v>44225</v>
      </c>
      <c r="I767" s="276">
        <v>106.87521910378847</v>
      </c>
      <c r="J767" s="276">
        <v>80.000000000000057</v>
      </c>
      <c r="K767" s="276">
        <v>107.95247429416426</v>
      </c>
      <c r="L767" s="273"/>
    </row>
    <row r="768" spans="8:12" x14ac:dyDescent="0.3">
      <c r="H768" s="275">
        <v>44228</v>
      </c>
      <c r="I768" s="276">
        <v>107.00101045511752</v>
      </c>
      <c r="J768" s="276">
        <v>80.823529411764767</v>
      </c>
      <c r="K768" s="276">
        <v>107.89229340761382</v>
      </c>
      <c r="L768" s="273"/>
    </row>
    <row r="769" spans="8:12" x14ac:dyDescent="0.3">
      <c r="H769" s="275">
        <v>44229</v>
      </c>
      <c r="I769" s="276">
        <v>107.06699936073278</v>
      </c>
      <c r="J769" s="276">
        <v>80.470588235294173</v>
      </c>
      <c r="K769" s="276">
        <v>107.72722583307549</v>
      </c>
      <c r="L769" s="273"/>
    </row>
    <row r="770" spans="8:12" x14ac:dyDescent="0.3">
      <c r="H770" s="275">
        <v>44230</v>
      </c>
      <c r="I770" s="276">
        <v>107.26290392427802</v>
      </c>
      <c r="J770" s="276">
        <v>80.470588235294173</v>
      </c>
      <c r="K770" s="276">
        <v>107.56559716634007</v>
      </c>
      <c r="L770" s="273"/>
    </row>
    <row r="771" spans="8:12" x14ac:dyDescent="0.3">
      <c r="H771" s="275">
        <v>44231</v>
      </c>
      <c r="I771" s="276">
        <v>107.35570082279946</v>
      </c>
      <c r="J771" s="276">
        <v>81.176470588235347</v>
      </c>
      <c r="K771" s="276">
        <v>107.28360672650376</v>
      </c>
      <c r="L771" s="273"/>
    </row>
    <row r="772" spans="8:12" x14ac:dyDescent="0.3">
      <c r="H772" s="275">
        <v>44232</v>
      </c>
      <c r="I772" s="276">
        <v>107.46499494772472</v>
      </c>
      <c r="J772" s="276">
        <v>81.764705882352999</v>
      </c>
      <c r="K772" s="276">
        <v>107.33003198184267</v>
      </c>
      <c r="L772" s="273"/>
    </row>
    <row r="773" spans="8:12" x14ac:dyDescent="0.3">
      <c r="H773" s="275">
        <v>44235</v>
      </c>
      <c r="I773" s="276">
        <v>107.60315921885662</v>
      </c>
      <c r="J773" s="276">
        <v>82.470588235294159</v>
      </c>
      <c r="K773" s="276">
        <v>107.92496303174121</v>
      </c>
      <c r="L773" s="273"/>
    </row>
    <row r="774" spans="8:12" x14ac:dyDescent="0.3">
      <c r="H774" s="275">
        <v>44236</v>
      </c>
      <c r="I774" s="276">
        <v>107.76813148289474</v>
      </c>
      <c r="J774" s="276">
        <v>83.058823529411811</v>
      </c>
      <c r="K774" s="276">
        <v>108.80016506757465</v>
      </c>
      <c r="L774" s="273"/>
    </row>
    <row r="775" spans="8:12" x14ac:dyDescent="0.3">
      <c r="H775" s="275">
        <v>44237</v>
      </c>
      <c r="I775" s="276">
        <v>107.87742560781999</v>
      </c>
      <c r="J775" s="276">
        <v>83.411764705882405</v>
      </c>
      <c r="K775" s="276">
        <v>109.02885243646629</v>
      </c>
      <c r="L775" s="273"/>
    </row>
    <row r="776" spans="8:12" x14ac:dyDescent="0.3">
      <c r="H776" s="275">
        <v>44238</v>
      </c>
      <c r="I776" s="276">
        <v>108.07126801806477</v>
      </c>
      <c r="J776" s="276">
        <v>83.647058823529463</v>
      </c>
      <c r="K776" s="276">
        <v>109.28677052168244</v>
      </c>
      <c r="L776" s="273"/>
    </row>
    <row r="777" spans="8:12" x14ac:dyDescent="0.3">
      <c r="H777" s="275">
        <v>44239</v>
      </c>
      <c r="I777" s="276">
        <v>108.11457323737476</v>
      </c>
      <c r="J777" s="276">
        <v>83.058823529411811</v>
      </c>
      <c r="K777" s="276">
        <v>109.15093366346859</v>
      </c>
      <c r="L777" s="273"/>
    </row>
    <row r="778" spans="8:12" x14ac:dyDescent="0.3">
      <c r="H778" s="275">
        <v>44242</v>
      </c>
      <c r="I778" s="276">
        <v>108.18056214299</v>
      </c>
      <c r="J778" s="276">
        <v>84.235294117647115</v>
      </c>
      <c r="K778" s="276">
        <v>109.46043536572797</v>
      </c>
      <c r="L778" s="273"/>
    </row>
    <row r="779" spans="8:12" x14ac:dyDescent="0.3">
      <c r="H779" s="275">
        <v>44243</v>
      </c>
      <c r="I779" s="276">
        <v>108.24655104860524</v>
      </c>
      <c r="J779" s="276">
        <v>84.235294117647115</v>
      </c>
      <c r="K779" s="276">
        <v>109.71663399704266</v>
      </c>
      <c r="L779" s="273"/>
    </row>
    <row r="780" spans="8:12" x14ac:dyDescent="0.3">
      <c r="H780" s="275">
        <v>44244</v>
      </c>
      <c r="I780" s="276">
        <v>108.12488400387716</v>
      </c>
      <c r="J780" s="276">
        <v>83.647058823529477</v>
      </c>
      <c r="K780" s="276">
        <v>108.77265380515161</v>
      </c>
      <c r="L780" s="273"/>
    </row>
    <row r="781" spans="8:12" x14ac:dyDescent="0.3">
      <c r="H781" s="275">
        <v>44245</v>
      </c>
      <c r="I781" s="276">
        <v>108.12694615717763</v>
      </c>
      <c r="J781" s="276">
        <v>83.764705882353013</v>
      </c>
      <c r="K781" s="276">
        <v>108.82939578389913</v>
      </c>
      <c r="L781" s="273"/>
    </row>
    <row r="782" spans="8:12" x14ac:dyDescent="0.3">
      <c r="H782" s="275">
        <v>44246</v>
      </c>
      <c r="I782" s="276">
        <v>108.1558163033843</v>
      </c>
      <c r="J782" s="276">
        <v>83.529411764705955</v>
      </c>
      <c r="K782" s="276">
        <v>109.42604628769912</v>
      </c>
      <c r="L782" s="273"/>
    </row>
    <row r="783" spans="8:12" x14ac:dyDescent="0.3">
      <c r="H783" s="275">
        <v>44249</v>
      </c>
      <c r="I783" s="276">
        <v>108.28366980801384</v>
      </c>
      <c r="J783" s="276">
        <v>82.705882352941259</v>
      </c>
      <c r="K783" s="276">
        <v>109.32115959971122</v>
      </c>
      <c r="L783" s="273"/>
    </row>
    <row r="784" spans="8:12" x14ac:dyDescent="0.3">
      <c r="H784" s="275">
        <v>44250</v>
      </c>
      <c r="I784" s="276">
        <v>108.41977192584528</v>
      </c>
      <c r="J784" s="276">
        <v>83.294117647058911</v>
      </c>
      <c r="K784" s="276">
        <v>109.83011795453774</v>
      </c>
      <c r="L784" s="273"/>
    </row>
    <row r="785" spans="8:12" x14ac:dyDescent="0.3">
      <c r="H785" s="275">
        <v>44251</v>
      </c>
      <c r="I785" s="276">
        <v>108.56206050357815</v>
      </c>
      <c r="J785" s="276">
        <v>84.235294117647157</v>
      </c>
      <c r="K785" s="276">
        <v>110.10866948657117</v>
      </c>
      <c r="L785" s="273"/>
    </row>
    <row r="786" spans="8:12" x14ac:dyDescent="0.3">
      <c r="H786" s="275">
        <v>44252</v>
      </c>
      <c r="I786" s="276">
        <v>108.66929247520291</v>
      </c>
      <c r="J786" s="276">
        <v>84.235294117647157</v>
      </c>
      <c r="K786" s="276">
        <v>110.72595343718847</v>
      </c>
      <c r="L786" s="273"/>
    </row>
    <row r="787" spans="8:12" x14ac:dyDescent="0.3">
      <c r="H787" s="275">
        <v>44253</v>
      </c>
      <c r="I787" s="276">
        <v>108.87344565195006</v>
      </c>
      <c r="J787" s="276">
        <v>83.294117647058926</v>
      </c>
      <c r="K787" s="276">
        <v>110.07943877024668</v>
      </c>
      <c r="L787" s="273"/>
    </row>
    <row r="788" spans="8:12" x14ac:dyDescent="0.3">
      <c r="H788" s="275">
        <v>44256</v>
      </c>
      <c r="I788" s="276">
        <v>108.95799393726958</v>
      </c>
      <c r="J788" s="276">
        <v>83.882352941176563</v>
      </c>
      <c r="K788" s="276">
        <v>109.3744626706559</v>
      </c>
      <c r="L788" s="273"/>
    </row>
    <row r="789" spans="8:12" x14ac:dyDescent="0.3">
      <c r="H789" s="275">
        <v>44257</v>
      </c>
      <c r="I789" s="276">
        <v>108.74971645392147</v>
      </c>
      <c r="J789" s="276">
        <v>83.176470588235389</v>
      </c>
      <c r="K789" s="276">
        <v>108.87582103923803</v>
      </c>
      <c r="L789" s="273"/>
    </row>
    <row r="790" spans="8:12" x14ac:dyDescent="0.3">
      <c r="H790" s="275">
        <v>44258</v>
      </c>
      <c r="I790" s="276">
        <v>108.4672014517562</v>
      </c>
      <c r="J790" s="276">
        <v>84.000000000000099</v>
      </c>
      <c r="K790" s="276">
        <v>109.43464355720633</v>
      </c>
      <c r="L790" s="273"/>
    </row>
    <row r="791" spans="8:12" x14ac:dyDescent="0.3">
      <c r="H791" s="275">
        <v>44259</v>
      </c>
      <c r="I791" s="276">
        <v>108.25892396840808</v>
      </c>
      <c r="J791" s="276">
        <v>83.64705882352952</v>
      </c>
      <c r="K791" s="276">
        <v>108.61962240792334</v>
      </c>
      <c r="L791" s="273"/>
    </row>
    <row r="792" spans="8:12" x14ac:dyDescent="0.3">
      <c r="H792" s="275">
        <v>44260</v>
      </c>
      <c r="I792" s="276">
        <v>108.35790732683095</v>
      </c>
      <c r="J792" s="276">
        <v>82.705882352941288</v>
      </c>
      <c r="K792" s="276">
        <v>107.77880945011874</v>
      </c>
      <c r="L792" s="273"/>
    </row>
    <row r="793" spans="8:12" x14ac:dyDescent="0.3">
      <c r="H793" s="275">
        <v>44264</v>
      </c>
      <c r="I793" s="276">
        <v>108.32285072072284</v>
      </c>
      <c r="J793" s="276">
        <v>83.529411764705984</v>
      </c>
      <c r="K793" s="276">
        <v>107.52776918050836</v>
      </c>
      <c r="L793" s="273"/>
    </row>
    <row r="794" spans="8:12" x14ac:dyDescent="0.3">
      <c r="H794" s="275">
        <v>44265</v>
      </c>
      <c r="I794" s="276">
        <v>108.45482853195332</v>
      </c>
      <c r="J794" s="276">
        <v>83.64705882352952</v>
      </c>
      <c r="K794" s="276">
        <v>107.62233914508761</v>
      </c>
      <c r="L794" s="273"/>
    </row>
    <row r="795" spans="8:12" x14ac:dyDescent="0.3">
      <c r="H795" s="275">
        <v>44266</v>
      </c>
      <c r="I795" s="276">
        <v>108.54762543047477</v>
      </c>
      <c r="J795" s="276">
        <v>84.235294117647172</v>
      </c>
      <c r="K795" s="276">
        <v>108.26713435812795</v>
      </c>
      <c r="L795" s="273"/>
    </row>
    <row r="796" spans="8:12" x14ac:dyDescent="0.3">
      <c r="H796" s="275">
        <v>44267</v>
      </c>
      <c r="I796" s="276">
        <v>108.65073309549858</v>
      </c>
      <c r="J796" s="276">
        <v>84.117647058823636</v>
      </c>
      <c r="K796" s="276">
        <v>107.92496303174121</v>
      </c>
      <c r="L796" s="273"/>
    </row>
    <row r="797" spans="8:12" x14ac:dyDescent="0.3">
      <c r="H797" s="275">
        <v>44270</v>
      </c>
      <c r="I797" s="276">
        <v>108.68578970160668</v>
      </c>
      <c r="J797" s="276">
        <v>84.823529411764795</v>
      </c>
      <c r="K797" s="276">
        <v>108.06939715946226</v>
      </c>
      <c r="L797" s="273"/>
    </row>
    <row r="798" spans="8:12" x14ac:dyDescent="0.3">
      <c r="H798" s="275">
        <v>44271</v>
      </c>
      <c r="I798" s="276">
        <v>108.81776751283718</v>
      </c>
      <c r="J798" s="276">
        <v>85.176470588235389</v>
      </c>
      <c r="K798" s="276">
        <v>108.24478145740922</v>
      </c>
      <c r="L798" s="273"/>
    </row>
    <row r="799" spans="8:12" x14ac:dyDescent="0.3">
      <c r="H799" s="275">
        <v>44272</v>
      </c>
      <c r="I799" s="276">
        <v>108.81776751283718</v>
      </c>
      <c r="J799" s="276">
        <v>84.941176470588331</v>
      </c>
      <c r="K799" s="276">
        <v>108.04532480484208</v>
      </c>
      <c r="L799" s="273"/>
    </row>
    <row r="800" spans="8:12" x14ac:dyDescent="0.3">
      <c r="H800" s="275">
        <v>44273</v>
      </c>
      <c r="I800" s="276">
        <v>108.76208937372429</v>
      </c>
      <c r="J800" s="276">
        <v>84.235294117647157</v>
      </c>
      <c r="K800" s="276">
        <v>108.28948725884669</v>
      </c>
      <c r="L800" s="273"/>
    </row>
    <row r="801" spans="8:12" x14ac:dyDescent="0.3">
      <c r="H801" s="275">
        <v>44274</v>
      </c>
      <c r="I801" s="276">
        <v>108.85488627224575</v>
      </c>
      <c r="J801" s="276">
        <v>83.764705882353041</v>
      </c>
      <c r="K801" s="276">
        <v>107.94731593245996</v>
      </c>
      <c r="L801" s="273"/>
    </row>
    <row r="802" spans="8:12" x14ac:dyDescent="0.3">
      <c r="H802" s="275">
        <v>44277</v>
      </c>
      <c r="I802" s="276">
        <v>108.83220258594051</v>
      </c>
      <c r="J802" s="276">
        <v>83.411764705882447</v>
      </c>
      <c r="K802" s="276">
        <v>107.97826610268591</v>
      </c>
      <c r="L802" s="273"/>
    </row>
    <row r="803" spans="8:12" x14ac:dyDescent="0.3">
      <c r="H803" s="275">
        <v>44278</v>
      </c>
      <c r="I803" s="276">
        <v>108.90644010475766</v>
      </c>
      <c r="J803" s="276">
        <v>81.529411764705969</v>
      </c>
      <c r="K803" s="276">
        <v>107.96966883317869</v>
      </c>
      <c r="L803" s="273"/>
    </row>
    <row r="804" spans="8:12" x14ac:dyDescent="0.3">
      <c r="H804" s="275">
        <v>44279</v>
      </c>
      <c r="I804" s="276">
        <v>108.94768317076721</v>
      </c>
      <c r="J804" s="276">
        <v>82.000000000000099</v>
      </c>
      <c r="K804" s="276">
        <v>107.49338010247956</v>
      </c>
      <c r="L804" s="273"/>
    </row>
    <row r="805" spans="8:12" x14ac:dyDescent="0.3">
      <c r="H805" s="275">
        <v>44280</v>
      </c>
      <c r="I805" s="276">
        <v>109.02192068958433</v>
      </c>
      <c r="J805" s="276">
        <v>81.882352941176578</v>
      </c>
      <c r="K805" s="276">
        <v>107.35754324426574</v>
      </c>
      <c r="L805" s="273"/>
    </row>
    <row r="806" spans="8:12" x14ac:dyDescent="0.3">
      <c r="H806" s="275">
        <v>44281</v>
      </c>
      <c r="I806" s="276">
        <v>109.18895510692293</v>
      </c>
      <c r="J806" s="276">
        <v>82.11764705882365</v>
      </c>
      <c r="K806" s="276">
        <v>107.35754324426574</v>
      </c>
      <c r="L806" s="273"/>
    </row>
    <row r="807" spans="8:12" x14ac:dyDescent="0.3">
      <c r="H807" s="275">
        <v>44284</v>
      </c>
      <c r="I807" s="276">
        <v>109.31062215165105</v>
      </c>
      <c r="J807" s="276">
        <v>82.11764705882365</v>
      </c>
      <c r="K807" s="276">
        <v>107.31455689672971</v>
      </c>
      <c r="L807" s="273"/>
    </row>
    <row r="808" spans="8:12" x14ac:dyDescent="0.3">
      <c r="H808" s="275">
        <v>44285</v>
      </c>
      <c r="I808" s="276">
        <v>109.43847565628059</v>
      </c>
      <c r="J808" s="276">
        <v>82.235294117647172</v>
      </c>
      <c r="K808" s="276">
        <v>107.11166133635969</v>
      </c>
      <c r="L808" s="273"/>
    </row>
    <row r="809" spans="8:12" x14ac:dyDescent="0.3">
      <c r="H809" s="275">
        <v>44286</v>
      </c>
      <c r="I809" s="276">
        <v>109.53539686140297</v>
      </c>
      <c r="J809" s="276">
        <v>82.588235294117752</v>
      </c>
      <c r="K809" s="276">
        <v>107.11510024416256</v>
      </c>
      <c r="L809" s="273"/>
    </row>
    <row r="810" spans="8:12" x14ac:dyDescent="0.3">
      <c r="H810" s="275">
        <v>44287</v>
      </c>
      <c r="I810" s="276">
        <v>109.73542573154919</v>
      </c>
      <c r="J810" s="276">
        <v>82.47058823529423</v>
      </c>
      <c r="K810" s="276">
        <v>107.40224904570319</v>
      </c>
      <c r="L810" s="273"/>
    </row>
    <row r="811" spans="8:12" x14ac:dyDescent="0.3">
      <c r="H811" s="275">
        <v>44288</v>
      </c>
      <c r="I811" s="276">
        <v>109.94782752149824</v>
      </c>
      <c r="J811" s="276">
        <v>82.352941176470708</v>
      </c>
      <c r="K811" s="276">
        <v>107.98514391829166</v>
      </c>
      <c r="L811" s="273"/>
    </row>
    <row r="812" spans="8:12" x14ac:dyDescent="0.3">
      <c r="H812" s="275">
        <v>44291</v>
      </c>
      <c r="I812" s="276">
        <v>110.08599179263017</v>
      </c>
      <c r="J812" s="276">
        <v>82.235294117647172</v>
      </c>
      <c r="K812" s="276">
        <v>107.76333436500579</v>
      </c>
      <c r="L812" s="273"/>
    </row>
    <row r="813" spans="8:12" x14ac:dyDescent="0.3">
      <c r="H813" s="275">
        <v>44292</v>
      </c>
      <c r="I813" s="276">
        <v>110.34788526179065</v>
      </c>
      <c r="J813" s="276">
        <v>82.352941176470694</v>
      </c>
      <c r="K813" s="276">
        <v>108.68152274837523</v>
      </c>
      <c r="L813" s="273"/>
    </row>
    <row r="814" spans="8:12" x14ac:dyDescent="0.3">
      <c r="H814" s="275">
        <v>44293</v>
      </c>
      <c r="I814" s="276">
        <v>110.65102179696069</v>
      </c>
      <c r="J814" s="276">
        <v>81.411764705882462</v>
      </c>
      <c r="K814" s="276">
        <v>109.64441693318211</v>
      </c>
      <c r="L814" s="273"/>
    </row>
    <row r="815" spans="8:12" x14ac:dyDescent="0.3">
      <c r="H815" s="275">
        <v>44294</v>
      </c>
      <c r="I815" s="276">
        <v>110.81186975439783</v>
      </c>
      <c r="J815" s="276">
        <v>82.000000000000114</v>
      </c>
      <c r="K815" s="276">
        <v>109.62894184806916</v>
      </c>
      <c r="L815" s="273"/>
    </row>
    <row r="816" spans="8:12" x14ac:dyDescent="0.3">
      <c r="H816" s="275">
        <v>44295</v>
      </c>
      <c r="I816" s="276">
        <v>109.86740354277966</v>
      </c>
      <c r="J816" s="276">
        <v>81.176470588235418</v>
      </c>
      <c r="K816" s="276">
        <v>108.94116028749281</v>
      </c>
      <c r="L816" s="273"/>
    </row>
    <row r="817" spans="8:12" x14ac:dyDescent="0.3">
      <c r="H817" s="275">
        <v>44298</v>
      </c>
      <c r="I817" s="276">
        <v>108.90231579815672</v>
      </c>
      <c r="J817" s="276">
        <v>80.352941176470708</v>
      </c>
      <c r="K817" s="276">
        <v>108.06595825165938</v>
      </c>
      <c r="L817" s="273"/>
    </row>
    <row r="818" spans="8:12" x14ac:dyDescent="0.3">
      <c r="H818" s="275">
        <v>44299</v>
      </c>
      <c r="I818" s="276">
        <v>107.11442888664371</v>
      </c>
      <c r="J818" s="276">
        <v>79.176470588235418</v>
      </c>
      <c r="K818" s="276">
        <v>106.2467760239349</v>
      </c>
      <c r="L818" s="273"/>
    </row>
    <row r="819" spans="8:12" x14ac:dyDescent="0.3">
      <c r="H819" s="275">
        <v>44300</v>
      </c>
      <c r="I819" s="276">
        <v>107.09586950693944</v>
      </c>
      <c r="J819" s="276">
        <v>80.705882352941302</v>
      </c>
      <c r="K819" s="276">
        <v>106.76433164826861</v>
      </c>
      <c r="L819" s="273"/>
    </row>
    <row r="820" spans="8:12" x14ac:dyDescent="0.3">
      <c r="H820" s="275">
        <v>44301</v>
      </c>
      <c r="I820" s="276">
        <v>107.47943002082805</v>
      </c>
      <c r="J820" s="276">
        <v>79.882352941176592</v>
      </c>
      <c r="K820" s="276">
        <v>107.34378761305419</v>
      </c>
      <c r="L820" s="273"/>
    </row>
    <row r="821" spans="8:12" x14ac:dyDescent="0.3">
      <c r="H821" s="275">
        <v>44302</v>
      </c>
      <c r="I821" s="276">
        <v>107.68564535087569</v>
      </c>
      <c r="J821" s="276">
        <v>81.058823529411882</v>
      </c>
      <c r="K821" s="276">
        <v>107.5501220812271</v>
      </c>
      <c r="L821" s="273"/>
    </row>
    <row r="822" spans="8:12" x14ac:dyDescent="0.3">
      <c r="H822" s="275">
        <v>44305</v>
      </c>
      <c r="I822" s="276">
        <v>107.68770750417617</v>
      </c>
      <c r="J822" s="276">
        <v>80.823529411764824</v>
      </c>
      <c r="K822" s="276">
        <v>108.1003473296882</v>
      </c>
      <c r="L822" s="273"/>
    </row>
    <row r="823" spans="8:12" x14ac:dyDescent="0.3">
      <c r="H823" s="275">
        <v>44306</v>
      </c>
      <c r="I823" s="276">
        <v>107.62171859856092</v>
      </c>
      <c r="J823" s="276">
        <v>80.588235294117752</v>
      </c>
      <c r="K823" s="276">
        <v>108.20351456377463</v>
      </c>
      <c r="L823" s="273"/>
    </row>
    <row r="824" spans="8:12" x14ac:dyDescent="0.3">
      <c r="H824" s="275">
        <v>44307</v>
      </c>
      <c r="I824" s="276">
        <v>107.69183181077712</v>
      </c>
      <c r="J824" s="276">
        <v>79.882352941176578</v>
      </c>
      <c r="K824" s="276">
        <v>107.79944289693604</v>
      </c>
      <c r="L824" s="273"/>
    </row>
    <row r="825" spans="8:12" x14ac:dyDescent="0.3">
      <c r="H825" s="275">
        <v>44308</v>
      </c>
      <c r="I825" s="276">
        <v>107.69389396407759</v>
      </c>
      <c r="J825" s="276">
        <v>80.705882352941288</v>
      </c>
      <c r="K825" s="276">
        <v>108.15193094673141</v>
      </c>
      <c r="L825" s="273"/>
    </row>
    <row r="826" spans="8:12" x14ac:dyDescent="0.3">
      <c r="H826" s="275">
        <v>44309</v>
      </c>
      <c r="I826" s="276">
        <v>107.6217185985609</v>
      </c>
      <c r="J826" s="276">
        <v>81.64705882352952</v>
      </c>
      <c r="K826" s="276">
        <v>108.19491729426744</v>
      </c>
      <c r="L826" s="273"/>
    </row>
    <row r="827" spans="8:12" x14ac:dyDescent="0.3">
      <c r="H827" s="275">
        <v>44312</v>
      </c>
      <c r="I827" s="276">
        <v>107.32683067659279</v>
      </c>
      <c r="J827" s="276">
        <v>81.764705882353041</v>
      </c>
      <c r="K827" s="276">
        <v>108.25681763471931</v>
      </c>
      <c r="L827" s="273"/>
    </row>
    <row r="828" spans="8:12" x14ac:dyDescent="0.3">
      <c r="H828" s="275">
        <v>44313</v>
      </c>
      <c r="I828" s="276">
        <v>107.29177407048468</v>
      </c>
      <c r="J828" s="276">
        <v>81.647058823529505</v>
      </c>
      <c r="K828" s="276">
        <v>107.94387702465707</v>
      </c>
      <c r="L828" s="273"/>
    </row>
    <row r="829" spans="8:12" x14ac:dyDescent="0.3">
      <c r="H829" s="275">
        <v>44314</v>
      </c>
      <c r="I829" s="276">
        <v>107.19279071206181</v>
      </c>
      <c r="J829" s="276">
        <v>81.764705882353027</v>
      </c>
      <c r="K829" s="276">
        <v>107.84414869837352</v>
      </c>
      <c r="L829" s="273"/>
    </row>
    <row r="830" spans="8:12" x14ac:dyDescent="0.3">
      <c r="H830" s="275">
        <v>44315</v>
      </c>
      <c r="I830" s="276">
        <v>107.36188728270086</v>
      </c>
      <c r="J830" s="276">
        <v>82.470588235294187</v>
      </c>
      <c r="K830" s="276">
        <v>108.48894391141386</v>
      </c>
      <c r="L830" s="273"/>
    </row>
    <row r="831" spans="8:12" x14ac:dyDescent="0.3">
      <c r="H831" s="275">
        <v>44316</v>
      </c>
      <c r="I831" s="276">
        <v>107.37426020250373</v>
      </c>
      <c r="J831" s="276">
        <v>81.764705882353013</v>
      </c>
      <c r="K831" s="276">
        <v>108.2602565425222</v>
      </c>
      <c r="L831" s="273"/>
    </row>
    <row r="832" spans="8:12" x14ac:dyDescent="0.3">
      <c r="H832" s="275">
        <v>44319</v>
      </c>
      <c r="I832" s="276">
        <v>107.36188728270086</v>
      </c>
      <c r="J832" s="276">
        <v>80.823529411764781</v>
      </c>
      <c r="K832" s="276">
        <v>107.88025723030376</v>
      </c>
      <c r="L832" s="273"/>
    </row>
    <row r="833" spans="8:12" x14ac:dyDescent="0.3">
      <c r="H833" s="275">
        <v>44320</v>
      </c>
      <c r="I833" s="276">
        <v>107.41344111521276</v>
      </c>
      <c r="J833" s="276">
        <v>81.529411764705955</v>
      </c>
      <c r="K833" s="276">
        <v>107.51057464149396</v>
      </c>
      <c r="L833" s="273"/>
    </row>
    <row r="834" spans="8:12" x14ac:dyDescent="0.3">
      <c r="H834" s="275">
        <v>44321</v>
      </c>
      <c r="I834" s="276">
        <v>107.44643556802038</v>
      </c>
      <c r="J834" s="276">
        <v>82.000000000000085</v>
      </c>
      <c r="K834" s="276">
        <v>107.5449637195228</v>
      </c>
      <c r="L834" s="273"/>
    </row>
    <row r="835" spans="8:12" x14ac:dyDescent="0.3">
      <c r="H835" s="275">
        <v>44322</v>
      </c>
      <c r="I835" s="276">
        <v>107.53098385333992</v>
      </c>
      <c r="J835" s="276">
        <v>82.235294117647143</v>
      </c>
      <c r="K835" s="276">
        <v>108.01437463461616</v>
      </c>
      <c r="L835" s="273"/>
    </row>
    <row r="836" spans="8:12" x14ac:dyDescent="0.3">
      <c r="H836" s="275">
        <v>44323</v>
      </c>
      <c r="I836" s="276">
        <v>107.6629616645704</v>
      </c>
      <c r="J836" s="276">
        <v>82.941176470588317</v>
      </c>
      <c r="K836" s="276">
        <v>108.44251865607492</v>
      </c>
      <c r="L836" s="273"/>
    </row>
    <row r="837" spans="8:12" x14ac:dyDescent="0.3">
      <c r="H837" s="275">
        <v>44326</v>
      </c>
      <c r="I837" s="276">
        <v>107.72070195698373</v>
      </c>
      <c r="J837" s="276">
        <v>83.058823529411839</v>
      </c>
      <c r="K837" s="276">
        <v>109.23862581244207</v>
      </c>
      <c r="L837" s="273"/>
    </row>
    <row r="838" spans="8:12" x14ac:dyDescent="0.3">
      <c r="H838" s="275">
        <v>44327</v>
      </c>
      <c r="I838" s="276">
        <v>107.66502381787087</v>
      </c>
      <c r="J838" s="276">
        <v>83.058823529411839</v>
      </c>
      <c r="K838" s="276">
        <v>109.19907837270894</v>
      </c>
      <c r="L838" s="273"/>
    </row>
    <row r="839" spans="8:12" x14ac:dyDescent="0.3">
      <c r="H839" s="275">
        <v>44328</v>
      </c>
      <c r="I839" s="276">
        <v>107.70008042397896</v>
      </c>
      <c r="J839" s="276">
        <v>82.705882352941259</v>
      </c>
      <c r="K839" s="276">
        <v>108.97382991162017</v>
      </c>
      <c r="L839" s="273"/>
    </row>
    <row r="840" spans="8:12" x14ac:dyDescent="0.3">
      <c r="H840" s="275">
        <v>44329</v>
      </c>
      <c r="I840" s="276">
        <v>107.8712391479185</v>
      </c>
      <c r="J840" s="276">
        <v>82.705882352941259</v>
      </c>
      <c r="K840" s="276">
        <v>108.52677189724552</v>
      </c>
      <c r="L840" s="273"/>
    </row>
    <row r="841" spans="8:12" x14ac:dyDescent="0.3">
      <c r="H841" s="275">
        <v>44330</v>
      </c>
      <c r="I841" s="276">
        <v>107.74338564328897</v>
      </c>
      <c r="J841" s="276">
        <v>83.058823529411839</v>
      </c>
      <c r="K841" s="276">
        <v>108.78468998246166</v>
      </c>
      <c r="L841" s="273"/>
    </row>
    <row r="842" spans="8:12" x14ac:dyDescent="0.3">
      <c r="H842" s="275">
        <v>44333</v>
      </c>
      <c r="I842" s="276">
        <v>107.62584290516182</v>
      </c>
      <c r="J842" s="276">
        <v>83.058823529411839</v>
      </c>
      <c r="K842" s="276">
        <v>109.08731386911525</v>
      </c>
      <c r="L842" s="273"/>
    </row>
    <row r="843" spans="8:12" x14ac:dyDescent="0.3">
      <c r="H843" s="275">
        <v>44334</v>
      </c>
      <c r="I843" s="276">
        <v>107.55160538634466</v>
      </c>
      <c r="J843" s="276">
        <v>83.294117647058911</v>
      </c>
      <c r="K843" s="276">
        <v>109.56876096151872</v>
      </c>
      <c r="L843" s="273"/>
    </row>
    <row r="844" spans="8:12" x14ac:dyDescent="0.3">
      <c r="H844" s="275">
        <v>44335</v>
      </c>
      <c r="I844" s="276">
        <v>107.38044666240513</v>
      </c>
      <c r="J844" s="276">
        <v>83.176470588235389</v>
      </c>
      <c r="K844" s="276">
        <v>109.33147632311987</v>
      </c>
      <c r="L844" s="273"/>
    </row>
    <row r="845" spans="8:12" x14ac:dyDescent="0.3">
      <c r="H845" s="277">
        <v>44336</v>
      </c>
      <c r="I845" s="278">
        <v>107.38457096900608</v>
      </c>
      <c r="J845" s="278">
        <v>83.176470588235389</v>
      </c>
      <c r="K845" s="278">
        <v>109.11138622373545</v>
      </c>
      <c r="L845" s="273"/>
    </row>
    <row r="846" spans="8:12" x14ac:dyDescent="0.3">
      <c r="H846" s="277">
        <v>44337</v>
      </c>
      <c r="I846" s="278">
        <v>107.34332790299655</v>
      </c>
      <c r="J846" s="278">
        <v>83.411764705882433</v>
      </c>
      <c r="K846" s="278">
        <v>109.43636301110777</v>
      </c>
      <c r="L846" s="273"/>
    </row>
    <row r="847" spans="8:12" x14ac:dyDescent="0.3">
      <c r="H847" s="277">
        <v>44340</v>
      </c>
      <c r="I847" s="278">
        <v>107.35157651619848</v>
      </c>
      <c r="J847" s="278">
        <v>83.176470588235389</v>
      </c>
      <c r="K847" s="278">
        <v>109.31084287630259</v>
      </c>
      <c r="L847" s="273"/>
    </row>
    <row r="848" spans="8:12" x14ac:dyDescent="0.3">
      <c r="H848" s="277">
        <v>44341</v>
      </c>
      <c r="I848" s="278">
        <v>107.34951436289801</v>
      </c>
      <c r="J848" s="278">
        <v>83.529411764705969</v>
      </c>
      <c r="K848" s="278">
        <v>109.70287836583111</v>
      </c>
      <c r="L848" s="273"/>
    </row>
    <row r="849" spans="8:12" x14ac:dyDescent="0.3">
      <c r="H849" s="277">
        <v>44342</v>
      </c>
      <c r="I849" s="278">
        <v>107.37219804920322</v>
      </c>
      <c r="J849" s="278">
        <v>83.294117647058926</v>
      </c>
      <c r="K849" s="278">
        <v>109.60143058564609</v>
      </c>
      <c r="L849" s="273"/>
    </row>
    <row r="850" spans="8:12" x14ac:dyDescent="0.3">
      <c r="H850" s="277">
        <v>44343</v>
      </c>
      <c r="I850" s="278">
        <v>107.39281958220801</v>
      </c>
      <c r="J850" s="278">
        <v>83.411764705882462</v>
      </c>
      <c r="K850" s="278">
        <v>109.19220055710315</v>
      </c>
      <c r="L850" s="273"/>
    </row>
    <row r="851" spans="8:12" x14ac:dyDescent="0.3">
      <c r="H851" s="277">
        <v>44347</v>
      </c>
      <c r="I851" s="278">
        <v>107.35776297609992</v>
      </c>
      <c r="J851" s="278">
        <v>83.411764705882462</v>
      </c>
      <c r="K851" s="278">
        <v>109.10278895422823</v>
      </c>
      <c r="L851" s="273"/>
    </row>
    <row r="852" spans="8:12" x14ac:dyDescent="0.3">
      <c r="H852" s="277">
        <v>44348</v>
      </c>
      <c r="I852" s="278">
        <v>107.37013589590276</v>
      </c>
      <c r="J852" s="278">
        <v>83.294117647058926</v>
      </c>
      <c r="K852" s="278">
        <v>109.48278826644668</v>
      </c>
      <c r="L852" s="273"/>
    </row>
    <row r="853" spans="8:12" x14ac:dyDescent="0.3">
      <c r="H853" s="277">
        <v>44349</v>
      </c>
      <c r="I853" s="278">
        <v>107.37013589590276</v>
      </c>
      <c r="J853" s="278">
        <v>83.294117647058926</v>
      </c>
      <c r="K853" s="278">
        <v>109.0340107981706</v>
      </c>
      <c r="L853" s="273"/>
    </row>
    <row r="854" spans="8:12" x14ac:dyDescent="0.3">
      <c r="H854" s="277">
        <v>44350</v>
      </c>
      <c r="I854" s="278">
        <v>107.27733899738135</v>
      </c>
      <c r="J854" s="278">
        <v>83.64705882352952</v>
      </c>
      <c r="K854" s="278">
        <v>109.10966676983398</v>
      </c>
      <c r="L854" s="273"/>
    </row>
    <row r="855" spans="8:12" x14ac:dyDescent="0.3">
      <c r="H855" s="277">
        <v>44351</v>
      </c>
      <c r="I855" s="278">
        <v>107.24022023797276</v>
      </c>
      <c r="J855" s="278">
        <v>83.529411764705984</v>
      </c>
      <c r="K855" s="278">
        <v>108.34794869149567</v>
      </c>
      <c r="L855" s="273"/>
    </row>
    <row r="856" spans="8:12" x14ac:dyDescent="0.3">
      <c r="H856" s="277">
        <v>44354</v>
      </c>
      <c r="I856" s="278">
        <v>107.23815808467229</v>
      </c>
      <c r="J856" s="278">
        <v>84.000000000000099</v>
      </c>
      <c r="K856" s="278">
        <v>108.72107018810834</v>
      </c>
      <c r="L856" s="273"/>
    </row>
    <row r="857" spans="8:12" x14ac:dyDescent="0.3">
      <c r="H857" s="277">
        <v>44355</v>
      </c>
      <c r="I857" s="278">
        <v>107.19691501866278</v>
      </c>
      <c r="J857" s="278">
        <v>84.117647058823636</v>
      </c>
      <c r="K857" s="278">
        <v>108.80532342927894</v>
      </c>
      <c r="L857" s="273"/>
    </row>
    <row r="858" spans="8:12" x14ac:dyDescent="0.3">
      <c r="H858" s="277">
        <v>44356</v>
      </c>
      <c r="I858" s="278">
        <v>107.14329903285039</v>
      </c>
      <c r="J858" s="278">
        <v>84.705882352941273</v>
      </c>
      <c r="K858" s="278">
        <v>108.89301557825243</v>
      </c>
      <c r="L858" s="273"/>
    </row>
    <row r="859" spans="8:12" x14ac:dyDescent="0.3">
      <c r="H859" s="277">
        <v>44357</v>
      </c>
      <c r="I859" s="278">
        <v>107.08349658713657</v>
      </c>
      <c r="J859" s="278">
        <v>84.588235294117737</v>
      </c>
      <c r="K859" s="278">
        <v>108.60930568451469</v>
      </c>
      <c r="L859" s="273"/>
    </row>
    <row r="860" spans="8:12" x14ac:dyDescent="0.3">
      <c r="H860" s="277">
        <v>44358</v>
      </c>
      <c r="I860" s="278">
        <v>106.94533231600465</v>
      </c>
      <c r="J860" s="278">
        <v>85.176470588235375</v>
      </c>
      <c r="K860" s="278">
        <v>108.35310705320001</v>
      </c>
      <c r="L860" s="273"/>
    </row>
    <row r="861" spans="8:12" x14ac:dyDescent="0.3">
      <c r="H861" s="277">
        <v>44361</v>
      </c>
      <c r="I861" s="278">
        <v>106.61126348132748</v>
      </c>
      <c r="J861" s="278">
        <v>84.117647058823621</v>
      </c>
      <c r="K861" s="278">
        <v>107.66876440042653</v>
      </c>
      <c r="L861" s="273"/>
    </row>
    <row r="862" spans="8:12" x14ac:dyDescent="0.3">
      <c r="H862" s="277">
        <v>44362</v>
      </c>
      <c r="I862" s="278">
        <v>106.34112139896507</v>
      </c>
      <c r="J862" s="278">
        <v>84.470588235294201</v>
      </c>
      <c r="K862" s="278">
        <v>107.49338010247956</v>
      </c>
      <c r="L862" s="273"/>
    </row>
    <row r="863" spans="8:12" x14ac:dyDescent="0.3">
      <c r="H863" s="277">
        <v>44363</v>
      </c>
      <c r="I863" s="278">
        <v>106.1740869816265</v>
      </c>
      <c r="J863" s="278">
        <v>84.235294117647143</v>
      </c>
      <c r="K863" s="278">
        <v>107.32487362013835</v>
      </c>
      <c r="L863" s="273"/>
    </row>
    <row r="864" spans="8:12" x14ac:dyDescent="0.3">
      <c r="H864" s="277">
        <v>44364</v>
      </c>
      <c r="I864" s="278">
        <v>106.0173633307903</v>
      </c>
      <c r="J864" s="278">
        <v>83.411764705882433</v>
      </c>
      <c r="K864" s="278">
        <v>105.63636988892338</v>
      </c>
      <c r="L864" s="273"/>
    </row>
    <row r="865" spans="8:12" x14ac:dyDescent="0.3">
      <c r="H865" s="277">
        <v>44365</v>
      </c>
      <c r="I865" s="278">
        <v>105.9390015053722</v>
      </c>
      <c r="J865" s="278">
        <v>83.764705882353027</v>
      </c>
      <c r="K865" s="278">
        <v>105.25809003060638</v>
      </c>
      <c r="L865" s="273"/>
    </row>
    <row r="866" spans="8:12" x14ac:dyDescent="0.3">
      <c r="H866" s="277">
        <v>44368</v>
      </c>
      <c r="I866" s="278">
        <v>105.84826676015123</v>
      </c>
      <c r="J866" s="278">
        <v>82.705882352941259</v>
      </c>
      <c r="K866" s="278">
        <v>105.00876921489746</v>
      </c>
      <c r="L866" s="273"/>
    </row>
    <row r="867" spans="8:12" x14ac:dyDescent="0.3">
      <c r="H867" s="277">
        <v>44369</v>
      </c>
      <c r="I867" s="278">
        <v>105.80289938754078</v>
      </c>
      <c r="J867" s="278">
        <v>82.470588235294201</v>
      </c>
      <c r="K867" s="278">
        <v>104.84026273255624</v>
      </c>
      <c r="L867" s="273"/>
    </row>
    <row r="868" spans="8:12" x14ac:dyDescent="0.3">
      <c r="H868" s="277">
        <v>44370</v>
      </c>
      <c r="I868" s="278">
        <v>105.58431113769026</v>
      </c>
      <c r="J868" s="278">
        <v>82.941176470588331</v>
      </c>
      <c r="K868" s="278">
        <v>105.11709481068823</v>
      </c>
      <c r="L868" s="273"/>
    </row>
    <row r="869" spans="8:12" x14ac:dyDescent="0.3">
      <c r="H869" s="277">
        <v>44371</v>
      </c>
      <c r="I869" s="278">
        <v>104.73676613119449</v>
      </c>
      <c r="J869" s="278">
        <v>82.705882352941288</v>
      </c>
      <c r="K869" s="278">
        <v>104.30895147701099</v>
      </c>
      <c r="L869" s="273"/>
    </row>
    <row r="870" spans="8:12" x14ac:dyDescent="0.3">
      <c r="H870" s="277">
        <v>44372</v>
      </c>
      <c r="I870" s="278">
        <v>102.97981151918863</v>
      </c>
      <c r="J870" s="278">
        <v>81.411764705882462</v>
      </c>
      <c r="K870" s="278">
        <v>102.54135286632975</v>
      </c>
      <c r="L870" s="273"/>
    </row>
    <row r="871" spans="8:12" x14ac:dyDescent="0.3">
      <c r="H871" s="277">
        <v>44375</v>
      </c>
      <c r="I871" s="278">
        <v>102.45396242756715</v>
      </c>
      <c r="J871" s="278">
        <v>81.058823529411868</v>
      </c>
      <c r="K871" s="278">
        <v>101.9756525327557</v>
      </c>
      <c r="L871" s="273"/>
    </row>
    <row r="872" spans="8:12" x14ac:dyDescent="0.3">
      <c r="H872" s="277">
        <v>44376</v>
      </c>
      <c r="I872" s="278">
        <v>102.15288804569761</v>
      </c>
      <c r="J872" s="278">
        <v>80.47058823529423</v>
      </c>
      <c r="K872" s="278">
        <v>101.42886619209749</v>
      </c>
      <c r="L872" s="273"/>
    </row>
    <row r="873" spans="8:12" x14ac:dyDescent="0.3">
      <c r="H873" s="277">
        <v>44377</v>
      </c>
      <c r="I873" s="278">
        <v>102.25393355742096</v>
      </c>
      <c r="J873" s="278">
        <v>79.764705882353056</v>
      </c>
      <c r="K873" s="278">
        <v>101.39275766016722</v>
      </c>
      <c r="L873" s="273"/>
    </row>
    <row r="874" spans="8:12" x14ac:dyDescent="0.3">
      <c r="H874" s="277">
        <v>44378</v>
      </c>
      <c r="I874" s="278">
        <v>102.24980925082001</v>
      </c>
      <c r="J874" s="278">
        <v>80.000000000000114</v>
      </c>
      <c r="K874" s="278">
        <v>101.03855015647041</v>
      </c>
      <c r="L874" s="273"/>
    </row>
    <row r="875" spans="8:12" x14ac:dyDescent="0.3">
      <c r="H875" s="277">
        <v>44379</v>
      </c>
      <c r="I875" s="278">
        <v>102.17763388530334</v>
      </c>
      <c r="J875" s="278">
        <v>79.058823529411882</v>
      </c>
      <c r="K875" s="278">
        <v>100.70325664568942</v>
      </c>
      <c r="L875" s="273"/>
    </row>
    <row r="876" spans="8:12" x14ac:dyDescent="0.3">
      <c r="H876" s="277">
        <v>44383</v>
      </c>
      <c r="I876" s="278">
        <v>102.19825541830811</v>
      </c>
      <c r="J876" s="278">
        <v>79.411764705882476</v>
      </c>
      <c r="K876" s="278">
        <v>100.87692148973494</v>
      </c>
      <c r="L876" s="273"/>
    </row>
    <row r="877" spans="8:12" x14ac:dyDescent="0.3">
      <c r="H877" s="277">
        <v>44384</v>
      </c>
      <c r="I877" s="278">
        <v>102.11989359289001</v>
      </c>
      <c r="J877" s="278">
        <v>78.47058823529423</v>
      </c>
      <c r="K877" s="278">
        <v>100.71357336909807</v>
      </c>
      <c r="L877" s="273"/>
    </row>
    <row r="878" spans="8:12" x14ac:dyDescent="0.3">
      <c r="H878" s="277">
        <v>44385</v>
      </c>
      <c r="I878" s="278">
        <v>102.15495019899812</v>
      </c>
      <c r="J878" s="278">
        <v>77.64705882352952</v>
      </c>
      <c r="K878" s="278">
        <v>100.77375425564851</v>
      </c>
      <c r="L878" s="273"/>
    </row>
    <row r="879" spans="8:12" x14ac:dyDescent="0.3">
      <c r="H879" s="277">
        <v>44386</v>
      </c>
      <c r="I879" s="278">
        <v>102.23537417771669</v>
      </c>
      <c r="J879" s="278">
        <v>78.47058823529423</v>
      </c>
      <c r="K879" s="278">
        <v>101.05918360328769</v>
      </c>
      <c r="L879" s="273"/>
    </row>
    <row r="880" spans="8:12" x14ac:dyDescent="0.3">
      <c r="H880" s="277">
        <v>44389</v>
      </c>
      <c r="I880" s="278">
        <v>102.25805786402194</v>
      </c>
      <c r="J880" s="278">
        <v>78.117647058823636</v>
      </c>
      <c r="K880" s="278">
        <v>101.0557446954848</v>
      </c>
      <c r="L880" s="273"/>
    </row>
    <row r="881" spans="8:12" x14ac:dyDescent="0.3">
      <c r="H881" s="273"/>
      <c r="I881" s="273"/>
      <c r="J881" s="273"/>
      <c r="K881" s="273"/>
      <c r="L881" s="273"/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2"/>
  <sheetViews>
    <sheetView workbookViewId="0"/>
  </sheetViews>
  <sheetFormatPr defaultColWidth="9.140625" defaultRowHeight="16.5" x14ac:dyDescent="0.3"/>
  <cols>
    <col min="1" max="1" width="9.140625" style="2"/>
    <col min="2" max="6" width="13.85546875" style="2" customWidth="1"/>
    <col min="7" max="7" width="2.28515625" style="3" customWidth="1"/>
    <col min="8" max="8" width="15.140625" style="17" customWidth="1"/>
    <col min="9" max="10" width="14.42578125" style="17" customWidth="1"/>
    <col min="11" max="11" width="9.140625" style="17"/>
    <col min="12" max="16384" width="9.140625" style="2"/>
  </cols>
  <sheetData>
    <row r="5" spans="8:10" x14ac:dyDescent="0.3">
      <c r="I5" s="250" t="s">
        <v>35</v>
      </c>
    </row>
    <row r="6" spans="8:10" x14ac:dyDescent="0.3">
      <c r="H6" s="9" t="s">
        <v>9</v>
      </c>
      <c r="I6" s="279" t="s">
        <v>33</v>
      </c>
      <c r="J6" s="279" t="s">
        <v>34</v>
      </c>
    </row>
    <row r="7" spans="8:10" x14ac:dyDescent="0.3">
      <c r="H7" s="17" t="s">
        <v>376</v>
      </c>
      <c r="I7" s="264">
        <v>-4.8613536355381513</v>
      </c>
      <c r="J7" s="264">
        <v>-4.1431885979449845</v>
      </c>
    </row>
    <row r="8" spans="8:10" x14ac:dyDescent="0.3">
      <c r="H8" s="17" t="s">
        <v>377</v>
      </c>
      <c r="I8" s="264">
        <v>-4.5033580770590333</v>
      </c>
      <c r="J8" s="264">
        <v>-3.9519250356488129</v>
      </c>
    </row>
    <row r="9" spans="8:10" x14ac:dyDescent="0.3">
      <c r="H9" s="17" t="s">
        <v>378</v>
      </c>
      <c r="I9" s="264">
        <v>-4.1183033065109527</v>
      </c>
      <c r="J9" s="264">
        <v>-3.7853289115477935</v>
      </c>
    </row>
    <row r="10" spans="8:10" x14ac:dyDescent="0.3">
      <c r="H10" s="17" t="s">
        <v>379</v>
      </c>
      <c r="I10" s="264">
        <v>-3.4489544015312958</v>
      </c>
      <c r="J10" s="264">
        <v>-2.9146561842129728</v>
      </c>
    </row>
    <row r="11" spans="8:10" x14ac:dyDescent="0.3">
      <c r="H11" s="17" t="s">
        <v>380</v>
      </c>
      <c r="I11" s="264">
        <v>-2.5657620342005742</v>
      </c>
      <c r="J11" s="264">
        <v>-1.6898965125321439</v>
      </c>
    </row>
    <row r="12" spans="8:10" x14ac:dyDescent="0.3">
      <c r="H12" s="17" t="s">
        <v>381</v>
      </c>
      <c r="I12" s="264">
        <v>-1.7429456504706877</v>
      </c>
      <c r="J12" s="264">
        <v>-0.46613637925754858</v>
      </c>
    </row>
    <row r="13" spans="8:10" x14ac:dyDescent="0.3">
      <c r="H13" s="17" t="s">
        <v>382</v>
      </c>
      <c r="I13" s="264">
        <v>-0.76680573907795235</v>
      </c>
      <c r="J13" s="264">
        <v>0.66620536504512984</v>
      </c>
    </row>
    <row r="14" spans="8:10" x14ac:dyDescent="0.3">
      <c r="H14" s="17" t="s">
        <v>383</v>
      </c>
      <c r="I14" s="264">
        <v>0.68588615023475086</v>
      </c>
      <c r="J14" s="264">
        <v>2.2071970338584492</v>
      </c>
    </row>
    <row r="15" spans="8:10" x14ac:dyDescent="0.3">
      <c r="H15" s="17" t="s">
        <v>384</v>
      </c>
      <c r="I15" s="264">
        <v>2.1508464701006886</v>
      </c>
      <c r="J15" s="264">
        <v>3.8132945237366158</v>
      </c>
    </row>
    <row r="16" spans="8:10" x14ac:dyDescent="0.3">
      <c r="H16" s="17" t="s">
        <v>385</v>
      </c>
      <c r="I16" s="264">
        <v>3.0833932902632597</v>
      </c>
      <c r="J16" s="264">
        <v>4.9536727264479339</v>
      </c>
    </row>
    <row r="17" spans="1:10" x14ac:dyDescent="0.3">
      <c r="A17" s="63" t="s">
        <v>32</v>
      </c>
      <c r="H17" s="17" t="s">
        <v>386</v>
      </c>
      <c r="I17" s="264">
        <v>3.6939456581952044</v>
      </c>
      <c r="J17" s="264">
        <v>5.7959298805658079</v>
      </c>
    </row>
    <row r="18" spans="1:10" x14ac:dyDescent="0.3">
      <c r="H18" s="17" t="s">
        <v>387</v>
      </c>
      <c r="I18" s="264">
        <v>4.1659953649196382</v>
      </c>
      <c r="J18" s="264">
        <v>6.4208516747920896</v>
      </c>
    </row>
    <row r="19" spans="1:10" x14ac:dyDescent="0.3">
      <c r="H19" s="17" t="s">
        <v>388</v>
      </c>
      <c r="I19" s="264">
        <v>8.8099258497907726</v>
      </c>
      <c r="J19" s="264">
        <v>13.911940986629801</v>
      </c>
    </row>
    <row r="20" spans="1:10" x14ac:dyDescent="0.3">
      <c r="H20" s="17" t="s">
        <v>389</v>
      </c>
      <c r="I20" s="264">
        <v>9.3685223571217335</v>
      </c>
      <c r="J20" s="264">
        <v>13.91882772582666</v>
      </c>
    </row>
    <row r="21" spans="1:10" x14ac:dyDescent="0.3">
      <c r="H21" s="17" t="s">
        <v>390</v>
      </c>
      <c r="I21" s="264">
        <v>9.5781551715601267</v>
      </c>
      <c r="J21" s="264">
        <v>14.057335408280068</v>
      </c>
    </row>
    <row r="22" spans="1:10" x14ac:dyDescent="0.3">
      <c r="H22" s="17" t="s">
        <v>391</v>
      </c>
      <c r="I22" s="264">
        <v>9.408407907657562</v>
      </c>
      <c r="J22" s="264">
        <v>13.851763012712894</v>
      </c>
    </row>
    <row r="23" spans="1:10" x14ac:dyDescent="0.3">
      <c r="H23" s="17" t="s">
        <v>392</v>
      </c>
      <c r="I23" s="264">
        <v>9.2151681993298808</v>
      </c>
      <c r="J23" s="264">
        <v>13.471660226961575</v>
      </c>
    </row>
    <row r="24" spans="1:10" x14ac:dyDescent="0.3">
      <c r="H24" s="17" t="s">
        <v>393</v>
      </c>
      <c r="I24" s="264">
        <v>8.6043401989768853</v>
      </c>
      <c r="J24" s="264">
        <v>12.668478840878123</v>
      </c>
    </row>
    <row r="25" spans="1:10" x14ac:dyDescent="0.3">
      <c r="H25" s="17" t="s">
        <v>394</v>
      </c>
      <c r="I25" s="264">
        <v>7.6990018453279703</v>
      </c>
      <c r="J25" s="264">
        <v>11.711452488663681</v>
      </c>
    </row>
    <row r="26" spans="1:10" x14ac:dyDescent="0.3">
      <c r="H26" s="17" t="s">
        <v>395</v>
      </c>
      <c r="I26" s="264">
        <v>6.5052274962660732</v>
      </c>
      <c r="J26" s="264">
        <v>10.532033900645899</v>
      </c>
    </row>
    <row r="27" spans="1:10" x14ac:dyDescent="0.3">
      <c r="H27" s="17" t="s">
        <v>396</v>
      </c>
      <c r="I27" s="264">
        <v>5.3823907455012829</v>
      </c>
      <c r="J27" s="264">
        <v>9.3252693710836922</v>
      </c>
    </row>
    <row r="28" spans="1:10" x14ac:dyDescent="0.3">
      <c r="H28" s="17" t="s">
        <v>397</v>
      </c>
      <c r="I28" s="264">
        <v>4.5993552843656289</v>
      </c>
      <c r="J28" s="264">
        <v>8.4146451275956053</v>
      </c>
    </row>
    <row r="29" spans="1:10" x14ac:dyDescent="0.3">
      <c r="H29" s="17" t="s">
        <v>398</v>
      </c>
      <c r="I29" s="264">
        <v>3.9949444277952182</v>
      </c>
      <c r="J29" s="264">
        <v>7.7115163890451726</v>
      </c>
    </row>
    <row r="30" spans="1:10" x14ac:dyDescent="0.3">
      <c r="H30" s="17" t="s">
        <v>399</v>
      </c>
      <c r="I30" s="264">
        <v>3.5068203044597936</v>
      </c>
      <c r="J30" s="264">
        <v>7.1842207482216907</v>
      </c>
    </row>
    <row r="31" spans="1:10" x14ac:dyDescent="0.3">
      <c r="H31" s="17" t="s">
        <v>400</v>
      </c>
      <c r="I31" s="264">
        <v>-2.6246542068686409</v>
      </c>
      <c r="J31" s="264">
        <v>1.3423724240277863</v>
      </c>
    </row>
    <row r="32" spans="1:10" x14ac:dyDescent="0.3">
      <c r="H32" s="17" t="s">
        <v>401</v>
      </c>
      <c r="I32" s="264">
        <v>-1.4553084915558543</v>
      </c>
      <c r="J32" s="264">
        <v>2.8146367883013994</v>
      </c>
    </row>
    <row r="33" spans="8:10" x14ac:dyDescent="0.3">
      <c r="H33" s="17" t="s">
        <v>402</v>
      </c>
      <c r="I33" s="264">
        <v>-0.39762329711045652</v>
      </c>
      <c r="J33" s="264">
        <v>3.7042048645174361</v>
      </c>
    </row>
    <row r="34" spans="8:10" x14ac:dyDescent="0.3">
      <c r="H34" s="17" t="s">
        <v>403</v>
      </c>
      <c r="I34" s="264">
        <v>0.76205314050565676</v>
      </c>
      <c r="J34" s="264">
        <v>4.4462422679543607</v>
      </c>
    </row>
    <row r="35" spans="8:10" x14ac:dyDescent="0.3">
      <c r="H35" s="17" t="s">
        <v>404</v>
      </c>
      <c r="I35" s="264">
        <v>1.2758480875794191</v>
      </c>
      <c r="J35" s="264">
        <v>4.5995656487116889</v>
      </c>
    </row>
    <row r="36" spans="8:10" x14ac:dyDescent="0.3">
      <c r="H36" s="17" t="s">
        <v>405</v>
      </c>
      <c r="I36" s="264">
        <v>1.5440919000124609</v>
      </c>
      <c r="J36" s="264">
        <v>4.5979060917240986</v>
      </c>
    </row>
    <row r="37" spans="8:10" x14ac:dyDescent="0.3">
      <c r="H37" s="17" t="s">
        <v>406</v>
      </c>
      <c r="I37" s="264">
        <v>1.7990829349974149</v>
      </c>
      <c r="J37" s="264">
        <v>4.7121392797519661</v>
      </c>
    </row>
    <row r="38" spans="8:10" x14ac:dyDescent="0.3">
      <c r="H38" s="17" t="s">
        <v>407</v>
      </c>
      <c r="I38" s="264">
        <v>1.8717880749399285</v>
      </c>
      <c r="J38" s="264">
        <v>4.6430460514533394</v>
      </c>
    </row>
    <row r="39" spans="8:10" x14ac:dyDescent="0.3">
      <c r="H39" s="17" t="s">
        <v>408</v>
      </c>
      <c r="I39" s="264">
        <v>2.0254611983534119</v>
      </c>
      <c r="J39" s="264">
        <v>4.7383066706577495</v>
      </c>
    </row>
    <row r="40" spans="8:10" x14ac:dyDescent="0.3">
      <c r="H40" s="17" t="s">
        <v>409</v>
      </c>
      <c r="I40" s="264">
        <v>2.1875515931979663</v>
      </c>
      <c r="J40" s="264">
        <v>4.8867596687010177</v>
      </c>
    </row>
    <row r="41" spans="8:10" x14ac:dyDescent="0.3">
      <c r="H41" s="17" t="s">
        <v>410</v>
      </c>
      <c r="I41" s="264">
        <v>2.1124378234122361</v>
      </c>
      <c r="J41" s="264">
        <v>4.7942765719805465</v>
      </c>
    </row>
    <row r="42" spans="8:10" x14ac:dyDescent="0.3">
      <c r="H42" s="17" t="s">
        <v>411</v>
      </c>
      <c r="I42" s="264">
        <v>1.7121083243293072</v>
      </c>
      <c r="J42" s="264">
        <v>4.2212336990500035</v>
      </c>
    </row>
    <row r="43" spans="8:10" x14ac:dyDescent="0.3">
      <c r="H43" s="17" t="s">
        <v>412</v>
      </c>
      <c r="I43" s="264">
        <v>-2.7439024390243816</v>
      </c>
      <c r="J43" s="264">
        <v>-2.6458548274370344</v>
      </c>
    </row>
    <row r="44" spans="8:10" x14ac:dyDescent="0.3">
      <c r="H44" s="17" t="s">
        <v>413</v>
      </c>
      <c r="I44" s="264">
        <v>-3.7229110141841204</v>
      </c>
      <c r="J44" s="264">
        <v>-3.812533952293947</v>
      </c>
    </row>
    <row r="45" spans="8:10" x14ac:dyDescent="0.3">
      <c r="H45" s="17" t="s">
        <v>414</v>
      </c>
      <c r="I45" s="264">
        <v>-4.4366820151064701</v>
      </c>
      <c r="J45" s="264">
        <v>-4.5798538622129428</v>
      </c>
    </row>
    <row r="46" spans="8:10" x14ac:dyDescent="0.3">
      <c r="H46" s="17" t="s">
        <v>415</v>
      </c>
      <c r="I46" s="264">
        <v>-5.2721802994907421</v>
      </c>
      <c r="J46" s="264">
        <v>-5.4535332182220344</v>
      </c>
    </row>
    <row r="47" spans="8:10" x14ac:dyDescent="0.3">
      <c r="H47" s="9" t="s">
        <v>18</v>
      </c>
      <c r="I47" s="266">
        <v>1.2771996215704888</v>
      </c>
      <c r="J47" s="266">
        <v>4.5988953535136972</v>
      </c>
    </row>
    <row r="48" spans="8:10" x14ac:dyDescent="0.3">
      <c r="H48" s="9"/>
      <c r="I48" s="9"/>
      <c r="J48" s="9"/>
    </row>
    <row r="49" spans="8:10" x14ac:dyDescent="0.3">
      <c r="H49" s="9"/>
      <c r="I49" s="9"/>
      <c r="J49" s="9"/>
    </row>
    <row r="50" spans="8:10" x14ac:dyDescent="0.3">
      <c r="H50" s="9"/>
      <c r="I50" s="9"/>
      <c r="J50" s="9"/>
    </row>
    <row r="51" spans="8:10" x14ac:dyDescent="0.3">
      <c r="H51" s="9"/>
      <c r="I51" s="9"/>
      <c r="J51" s="9"/>
    </row>
    <row r="52" spans="8:10" x14ac:dyDescent="0.3">
      <c r="H52" s="9"/>
      <c r="I52" s="9"/>
      <c r="J52" s="9"/>
    </row>
  </sheetData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zoomScaleNormal="100" workbookViewId="0"/>
  </sheetViews>
  <sheetFormatPr defaultColWidth="9.140625" defaultRowHeight="15" x14ac:dyDescent="0.25"/>
  <cols>
    <col min="1" max="5" width="9.140625" style="2"/>
    <col min="6" max="6" width="37.85546875" style="2" customWidth="1"/>
    <col min="7" max="7" width="2.28515625" style="28" customWidth="1"/>
    <col min="8" max="8" width="9.140625" style="2"/>
    <col min="9" max="9" width="9.28515625" style="2" bestFit="1" customWidth="1"/>
    <col min="10" max="10" width="16.5703125" style="2" customWidth="1"/>
    <col min="11" max="11" width="21.28515625" style="2" customWidth="1"/>
    <col min="12" max="12" width="19.7109375" style="2" customWidth="1"/>
    <col min="13" max="13" width="15.28515625" style="2" customWidth="1"/>
    <col min="14" max="14" width="12.42578125" style="2" customWidth="1"/>
    <col min="15" max="17" width="9.140625" style="2"/>
    <col min="18" max="18" width="17" style="2" customWidth="1"/>
    <col min="19" max="19" width="13.5703125" style="2" customWidth="1"/>
    <col min="20" max="20" width="9.28515625" style="2" bestFit="1" customWidth="1"/>
    <col min="21" max="23" width="9.140625" style="2"/>
    <col min="24" max="24" width="16.42578125" style="2" customWidth="1"/>
    <col min="25" max="25" width="15.7109375" style="2" bestFit="1" customWidth="1"/>
    <col min="26" max="26" width="17.28515625" style="2" bestFit="1" customWidth="1"/>
    <col min="27" max="27" width="12.42578125" style="2" bestFit="1" customWidth="1"/>
    <col min="28" max="28" width="16.7109375" style="2" bestFit="1" customWidth="1"/>
    <col min="29" max="29" width="17.28515625" style="2" bestFit="1" customWidth="1"/>
    <col min="30" max="16384" width="9.140625" style="2"/>
  </cols>
  <sheetData>
    <row r="1" spans="1:33" ht="16.5" x14ac:dyDescent="0.3">
      <c r="A1" s="27"/>
      <c r="H1" s="284"/>
      <c r="I1" s="284"/>
      <c r="J1" s="284"/>
      <c r="K1" s="284"/>
      <c r="L1" s="284"/>
      <c r="M1" s="284"/>
      <c r="N1" s="284"/>
    </row>
    <row r="2" spans="1:33" ht="16.5" x14ac:dyDescent="0.3">
      <c r="B2" s="17"/>
      <c r="C2" s="17"/>
      <c r="D2" s="17"/>
      <c r="E2" s="17"/>
      <c r="F2" s="17"/>
      <c r="G2" s="51"/>
      <c r="J2" s="284"/>
      <c r="K2" s="284"/>
      <c r="L2" s="284"/>
      <c r="M2" s="284"/>
      <c r="N2" s="284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3" ht="17.25" x14ac:dyDescent="0.3">
      <c r="B3" s="17"/>
      <c r="C3" s="17"/>
      <c r="D3" s="17"/>
      <c r="E3" s="17"/>
      <c r="F3" s="17"/>
      <c r="G3" s="51"/>
      <c r="H3" s="13"/>
      <c r="I3" s="60" t="s">
        <v>143</v>
      </c>
      <c r="J3" s="238"/>
      <c r="K3" s="238"/>
      <c r="L3" s="238"/>
      <c r="M3" s="238"/>
      <c r="N3" s="238"/>
      <c r="O3" s="8"/>
      <c r="P3" s="8"/>
      <c r="Q3" s="69" t="s">
        <v>144</v>
      </c>
      <c r="R3" s="8"/>
      <c r="S3" s="8"/>
      <c r="T3" s="8"/>
      <c r="U3" s="8"/>
      <c r="V3" s="8"/>
      <c r="W3" s="69" t="s">
        <v>145</v>
      </c>
      <c r="X3" s="8"/>
      <c r="Y3" s="8"/>
      <c r="Z3" s="8"/>
      <c r="AA3" s="8"/>
      <c r="AB3" s="8"/>
      <c r="AC3" s="8"/>
      <c r="AD3" s="56"/>
      <c r="AE3" s="56"/>
      <c r="AF3" s="56"/>
      <c r="AG3" s="56"/>
    </row>
    <row r="4" spans="1:33" ht="103.5" x14ac:dyDescent="0.3">
      <c r="B4" s="17"/>
      <c r="C4" s="17"/>
      <c r="D4" s="17"/>
      <c r="E4" s="17"/>
      <c r="F4" s="17"/>
      <c r="G4" s="51"/>
      <c r="H4" s="53"/>
      <c r="I4" s="70"/>
      <c r="J4" s="71" t="s">
        <v>146</v>
      </c>
      <c r="K4" s="71" t="s">
        <v>147</v>
      </c>
      <c r="L4" s="71" t="s">
        <v>148</v>
      </c>
      <c r="M4" s="71" t="s">
        <v>149</v>
      </c>
      <c r="N4" s="71" t="s">
        <v>150</v>
      </c>
      <c r="O4" s="8"/>
      <c r="P4" s="8"/>
      <c r="Q4" s="70" t="s">
        <v>0</v>
      </c>
      <c r="R4" s="71" t="s">
        <v>151</v>
      </c>
      <c r="S4" s="71" t="s">
        <v>152</v>
      </c>
      <c r="T4" s="71" t="s">
        <v>153</v>
      </c>
      <c r="U4" s="8"/>
      <c r="V4" s="8"/>
      <c r="W4" s="72" t="s">
        <v>0</v>
      </c>
      <c r="X4" s="73" t="s">
        <v>154</v>
      </c>
      <c r="Y4" s="73" t="s">
        <v>155</v>
      </c>
      <c r="Z4" s="73" t="s">
        <v>156</v>
      </c>
      <c r="AA4" s="73" t="s">
        <v>157</v>
      </c>
      <c r="AB4" s="73" t="s">
        <v>158</v>
      </c>
      <c r="AC4" s="74" t="s">
        <v>159</v>
      </c>
      <c r="AD4" s="56"/>
      <c r="AE4" s="56"/>
      <c r="AF4" s="56"/>
      <c r="AG4" s="56"/>
    </row>
    <row r="5" spans="1:33" ht="17.25" x14ac:dyDescent="0.3">
      <c r="B5" s="17"/>
      <c r="C5" s="17"/>
      <c r="D5" s="17"/>
      <c r="E5" s="17"/>
      <c r="F5" s="17"/>
      <c r="G5" s="51"/>
      <c r="H5" s="53"/>
      <c r="I5" s="75">
        <v>2017.3</v>
      </c>
      <c r="J5" s="106">
        <v>-0.11200684754751911</v>
      </c>
      <c r="K5" s="106">
        <v>1.3982565421665469</v>
      </c>
      <c r="L5" s="106">
        <v>9.6798629569375266E-2</v>
      </c>
      <c r="M5" s="106">
        <v>-0.74167100978775335</v>
      </c>
      <c r="N5" s="106">
        <v>-0.86539100949568792</v>
      </c>
      <c r="O5" s="8"/>
      <c r="P5" s="8"/>
      <c r="Q5" s="75" t="s">
        <v>160</v>
      </c>
      <c r="R5" s="76">
        <v>6.25</v>
      </c>
      <c r="S5" s="76">
        <v>6.02</v>
      </c>
      <c r="T5" s="76">
        <v>7.7614999999999998</v>
      </c>
      <c r="U5" s="8"/>
      <c r="V5" s="8"/>
      <c r="W5" s="77" t="s">
        <v>160</v>
      </c>
      <c r="X5" s="78">
        <v>10010.340092</v>
      </c>
      <c r="Y5" s="78">
        <v>0</v>
      </c>
      <c r="Z5" s="78">
        <v>0</v>
      </c>
      <c r="AA5" s="78">
        <v>0</v>
      </c>
      <c r="AB5" s="78">
        <v>0</v>
      </c>
      <c r="AC5" s="79">
        <v>10010.340092</v>
      </c>
      <c r="AD5" s="56"/>
      <c r="AE5" s="56"/>
      <c r="AF5" s="56"/>
      <c r="AG5" s="56"/>
    </row>
    <row r="6" spans="1:33" ht="17.25" x14ac:dyDescent="0.3">
      <c r="B6" s="17"/>
      <c r="C6" s="17"/>
      <c r="D6" s="17"/>
      <c r="E6" s="17"/>
      <c r="F6" s="17"/>
      <c r="G6" s="51"/>
      <c r="H6" s="53"/>
      <c r="I6" s="75">
        <v>2017.6</v>
      </c>
      <c r="J6" s="106">
        <v>1.1484365208069529</v>
      </c>
      <c r="K6" s="106">
        <v>2.0768222170414887</v>
      </c>
      <c r="L6" s="106">
        <v>0.16059772633100894</v>
      </c>
      <c r="M6" s="106">
        <v>-0.62300364822171272</v>
      </c>
      <c r="N6" s="106">
        <v>-0.46597977434383187</v>
      </c>
      <c r="O6" s="8"/>
      <c r="P6" s="8"/>
      <c r="Q6" s="75" t="s">
        <v>161</v>
      </c>
      <c r="R6" s="76">
        <v>6</v>
      </c>
      <c r="S6" s="76">
        <v>6.12</v>
      </c>
      <c r="T6" s="76">
        <v>7.6989999999999998</v>
      </c>
      <c r="U6" s="8"/>
      <c r="V6" s="8"/>
      <c r="W6" s="77" t="s">
        <v>161</v>
      </c>
      <c r="X6" s="78">
        <v>10010.026423000001</v>
      </c>
      <c r="Y6" s="78">
        <v>0</v>
      </c>
      <c r="Z6" s="78">
        <v>0</v>
      </c>
      <c r="AA6" s="78">
        <v>0</v>
      </c>
      <c r="AB6" s="78">
        <v>0</v>
      </c>
      <c r="AC6" s="79">
        <v>10010.026423000001</v>
      </c>
      <c r="AD6" s="56"/>
      <c r="AE6" s="56"/>
      <c r="AF6" s="56"/>
      <c r="AG6" s="56"/>
    </row>
    <row r="7" spans="1:33" ht="17.25" x14ac:dyDescent="0.3">
      <c r="B7" s="17"/>
      <c r="C7" s="17"/>
      <c r="D7" s="17"/>
      <c r="E7" s="17"/>
      <c r="F7" s="17"/>
      <c r="G7" s="51"/>
      <c r="H7" s="53"/>
      <c r="I7" s="75">
        <v>2017.9</v>
      </c>
      <c r="J7" s="106">
        <v>1.045072663038298</v>
      </c>
      <c r="K7" s="106">
        <v>1.1926305800832313</v>
      </c>
      <c r="L7" s="106">
        <v>0.16719763289255724</v>
      </c>
      <c r="M7" s="106">
        <v>-0.14833420195755065</v>
      </c>
      <c r="N7" s="106">
        <v>-0.16642134797993996</v>
      </c>
      <c r="O7" s="8"/>
      <c r="P7" s="8"/>
      <c r="Q7" s="75" t="s">
        <v>162</v>
      </c>
      <c r="R7" s="76">
        <v>6</v>
      </c>
      <c r="S7" s="76">
        <v>6.03</v>
      </c>
      <c r="T7" s="76">
        <v>7.2957999999999998</v>
      </c>
      <c r="U7" s="8"/>
      <c r="V7" s="8"/>
      <c r="W7" s="77" t="s">
        <v>162</v>
      </c>
      <c r="X7" s="78">
        <v>30010.117534000001</v>
      </c>
      <c r="Y7" s="78">
        <v>0</v>
      </c>
      <c r="Z7" s="78">
        <v>-5300.6534247</v>
      </c>
      <c r="AA7" s="78">
        <v>0</v>
      </c>
      <c r="AB7" s="78">
        <v>0</v>
      </c>
      <c r="AC7" s="79">
        <v>24709.464109300003</v>
      </c>
      <c r="AD7" s="56"/>
      <c r="AE7" s="56"/>
      <c r="AF7" s="56"/>
      <c r="AG7" s="56"/>
    </row>
    <row r="8" spans="1:33" ht="17.25" x14ac:dyDescent="0.3">
      <c r="B8" s="17"/>
      <c r="C8" s="17"/>
      <c r="D8" s="17"/>
      <c r="E8" s="17"/>
      <c r="F8" s="17"/>
      <c r="G8" s="51"/>
      <c r="H8" s="53"/>
      <c r="I8" s="75">
        <v>2017.12</v>
      </c>
      <c r="J8" s="106">
        <v>2.6317019479985393</v>
      </c>
      <c r="K8" s="106">
        <v>2.2618855829164728</v>
      </c>
      <c r="L8" s="106">
        <v>0.17599750830795499</v>
      </c>
      <c r="M8" s="106">
        <v>0.36024020475405161</v>
      </c>
      <c r="N8" s="106">
        <v>-0.16642134797993996</v>
      </c>
      <c r="O8" s="8"/>
      <c r="P8" s="8"/>
      <c r="Q8" s="75" t="s">
        <v>163</v>
      </c>
      <c r="R8" s="76">
        <v>6</v>
      </c>
      <c r="S8" s="76">
        <v>6.04</v>
      </c>
      <c r="T8" s="76">
        <v>7.0052000000000003</v>
      </c>
      <c r="U8" s="8"/>
      <c r="V8" s="8"/>
      <c r="W8" s="77" t="s">
        <v>163</v>
      </c>
      <c r="X8" s="78">
        <v>4963.1806969999998</v>
      </c>
      <c r="Y8" s="78">
        <v>0</v>
      </c>
      <c r="Z8" s="78">
        <v>-1500.5547945000001</v>
      </c>
      <c r="AA8" s="78">
        <v>0</v>
      </c>
      <c r="AB8" s="78">
        <v>0</v>
      </c>
      <c r="AC8" s="79">
        <v>3462.6259024999999</v>
      </c>
      <c r="AD8" s="56"/>
      <c r="AE8" s="56"/>
      <c r="AF8" s="56"/>
      <c r="AG8" s="56"/>
    </row>
    <row r="9" spans="1:33" ht="17.25" x14ac:dyDescent="0.3">
      <c r="B9" s="17"/>
      <c r="C9" s="17"/>
      <c r="D9" s="17"/>
      <c r="E9" s="17"/>
      <c r="F9" s="17"/>
      <c r="G9" s="51"/>
      <c r="H9" s="53"/>
      <c r="I9" s="75">
        <v>2018.3</v>
      </c>
      <c r="J9" s="106">
        <v>3.746264</v>
      </c>
      <c r="K9" s="106">
        <v>1.8984840000000003</v>
      </c>
      <c r="L9" s="106">
        <v>0.15984000000000001</v>
      </c>
      <c r="M9" s="106">
        <v>1.0925</v>
      </c>
      <c r="N9" s="106">
        <v>0.59543999999999997</v>
      </c>
      <c r="O9" s="8"/>
      <c r="P9" s="8"/>
      <c r="Q9" s="75" t="s">
        <v>164</v>
      </c>
      <c r="R9" s="76">
        <v>6</v>
      </c>
      <c r="S9" s="76">
        <v>5.89</v>
      </c>
      <c r="T9" s="76">
        <v>6.7395000000000005</v>
      </c>
      <c r="U9" s="8"/>
      <c r="V9" s="8"/>
      <c r="W9" s="77" t="s">
        <v>164</v>
      </c>
      <c r="X9" s="78">
        <v>0</v>
      </c>
      <c r="Y9" s="78">
        <v>0</v>
      </c>
      <c r="Z9" s="78">
        <v>-14001.7260274</v>
      </c>
      <c r="AA9" s="78">
        <v>0</v>
      </c>
      <c r="AB9" s="78">
        <v>0</v>
      </c>
      <c r="AC9" s="79">
        <v>-14001.7260274</v>
      </c>
      <c r="AD9" s="56"/>
      <c r="AE9" s="56"/>
      <c r="AF9" s="56"/>
      <c r="AG9" s="56"/>
    </row>
    <row r="10" spans="1:33" ht="17.25" x14ac:dyDescent="0.3">
      <c r="B10" s="17"/>
      <c r="C10" s="17"/>
      <c r="D10" s="17"/>
      <c r="E10" s="17"/>
      <c r="F10" s="17"/>
      <c r="G10" s="51"/>
      <c r="H10" s="53"/>
      <c r="I10" s="75">
        <v>2018.6</v>
      </c>
      <c r="J10" s="106">
        <v>0.92360999999999982</v>
      </c>
      <c r="K10" s="106">
        <v>-0.89628000000000019</v>
      </c>
      <c r="L10" s="106">
        <v>0.19872000000000001</v>
      </c>
      <c r="M10" s="106">
        <v>1.15805</v>
      </c>
      <c r="N10" s="106">
        <v>0.46311999999999998</v>
      </c>
      <c r="O10" s="8"/>
      <c r="P10" s="8"/>
      <c r="Q10" s="75" t="s">
        <v>165</v>
      </c>
      <c r="R10" s="76">
        <v>6</v>
      </c>
      <c r="S10" s="76">
        <v>5.64</v>
      </c>
      <c r="T10" s="76">
        <v>6.7240000000000002</v>
      </c>
      <c r="U10" s="8"/>
      <c r="V10" s="8"/>
      <c r="W10" s="77" t="s">
        <v>165</v>
      </c>
      <c r="X10" s="78">
        <v>28708.224384000001</v>
      </c>
      <c r="Y10" s="78">
        <v>0</v>
      </c>
      <c r="Z10" s="78">
        <v>-1200.1479451999999</v>
      </c>
      <c r="AA10" s="78">
        <v>0</v>
      </c>
      <c r="AB10" s="78">
        <v>0</v>
      </c>
      <c r="AC10" s="79">
        <v>27508.076438800003</v>
      </c>
      <c r="AD10" s="56"/>
      <c r="AE10" s="56"/>
      <c r="AF10" s="56"/>
      <c r="AG10" s="56"/>
    </row>
    <row r="11" spans="1:33" ht="17.25" x14ac:dyDescent="0.3">
      <c r="B11" s="17"/>
      <c r="C11" s="17"/>
      <c r="D11" s="17"/>
      <c r="E11" s="17"/>
      <c r="F11" s="17"/>
      <c r="G11" s="51"/>
      <c r="H11" s="53"/>
      <c r="I11" s="75">
        <v>2018.9</v>
      </c>
      <c r="J11" s="106">
        <v>3.4589300000000001</v>
      </c>
      <c r="K11" s="106">
        <v>2.1592199999999999</v>
      </c>
      <c r="L11" s="106">
        <v>0.21600000000000003</v>
      </c>
      <c r="M11" s="106">
        <v>0.85215000000000007</v>
      </c>
      <c r="N11" s="106">
        <v>0.23155999999999999</v>
      </c>
      <c r="O11" s="8"/>
      <c r="P11" s="8"/>
      <c r="Q11" s="75" t="s">
        <v>166</v>
      </c>
      <c r="R11" s="76">
        <v>6</v>
      </c>
      <c r="S11" s="76">
        <v>5.6</v>
      </c>
      <c r="T11" s="76">
        <v>6.4492000000000003</v>
      </c>
      <c r="U11" s="8"/>
      <c r="V11" s="8"/>
      <c r="W11" s="77" t="s">
        <v>166</v>
      </c>
      <c r="X11" s="78">
        <v>0</v>
      </c>
      <c r="Y11" s="78">
        <v>0</v>
      </c>
      <c r="Z11" s="78">
        <v>-38004.6849315</v>
      </c>
      <c r="AA11" s="78">
        <v>0</v>
      </c>
      <c r="AB11" s="78">
        <v>0</v>
      </c>
      <c r="AC11" s="79">
        <v>-38004.6849315</v>
      </c>
      <c r="AD11" s="56"/>
      <c r="AE11" s="56"/>
      <c r="AF11" s="56"/>
      <c r="AG11" s="56"/>
    </row>
    <row r="12" spans="1:33" ht="17.25" x14ac:dyDescent="0.3">
      <c r="B12" s="17"/>
      <c r="C12" s="17"/>
      <c r="D12" s="17"/>
      <c r="E12" s="17"/>
      <c r="F12" s="17"/>
      <c r="G12" s="51"/>
      <c r="H12" s="53"/>
      <c r="I12" s="75">
        <v>2018.12</v>
      </c>
      <c r="J12" s="106">
        <v>1.78416</v>
      </c>
      <c r="K12" s="106">
        <v>0.65184000000000009</v>
      </c>
      <c r="L12" s="106">
        <v>0.16847999999999999</v>
      </c>
      <c r="M12" s="106">
        <v>0.69920000000000004</v>
      </c>
      <c r="N12" s="106">
        <v>0.26463999999999999</v>
      </c>
      <c r="O12" s="8"/>
      <c r="P12" s="8"/>
      <c r="Q12" s="75" t="s">
        <v>167</v>
      </c>
      <c r="R12" s="76">
        <v>6</v>
      </c>
      <c r="S12" s="76">
        <v>5.24</v>
      </c>
      <c r="T12" s="76">
        <v>6.4047000000000001</v>
      </c>
      <c r="U12" s="8"/>
      <c r="V12" s="8"/>
      <c r="W12" s="77" t="s">
        <v>167</v>
      </c>
      <c r="X12" s="78">
        <v>0</v>
      </c>
      <c r="Y12" s="78">
        <v>0</v>
      </c>
      <c r="Z12" s="78">
        <v>-36504.500000100001</v>
      </c>
      <c r="AA12" s="78">
        <v>0</v>
      </c>
      <c r="AB12" s="78">
        <v>0</v>
      </c>
      <c r="AC12" s="79">
        <v>-36504.500000100001</v>
      </c>
      <c r="AD12" s="56"/>
      <c r="AE12" s="56"/>
      <c r="AF12" s="56"/>
      <c r="AG12" s="56"/>
    </row>
    <row r="13" spans="1:33" ht="17.25" x14ac:dyDescent="0.3">
      <c r="B13" s="17"/>
      <c r="C13" s="17"/>
      <c r="D13" s="17"/>
      <c r="E13" s="17"/>
      <c r="F13" s="17"/>
      <c r="G13" s="51"/>
      <c r="H13" s="53"/>
      <c r="I13" s="75">
        <v>2019.3</v>
      </c>
      <c r="J13" s="106">
        <v>1.8542299999999998</v>
      </c>
      <c r="K13" s="106">
        <v>1.4224399999999999</v>
      </c>
      <c r="L13" s="106">
        <v>0.19976000000000002</v>
      </c>
      <c r="M13" s="106">
        <v>0.20015999999999998</v>
      </c>
      <c r="N13" s="106">
        <v>3.1870000000000002E-2</v>
      </c>
      <c r="O13" s="8"/>
      <c r="P13" s="8"/>
      <c r="Q13" s="75" t="s">
        <v>168</v>
      </c>
      <c r="R13" s="76">
        <v>6</v>
      </c>
      <c r="S13" s="76">
        <v>5.19</v>
      </c>
      <c r="T13" s="76">
        <v>6.2876000000000003</v>
      </c>
      <c r="U13" s="8"/>
      <c r="V13" s="8"/>
      <c r="W13" s="77" t="s">
        <v>168</v>
      </c>
      <c r="X13" s="78">
        <v>8003.984657</v>
      </c>
      <c r="Y13" s="78">
        <v>0</v>
      </c>
      <c r="Z13" s="78">
        <v>-3000.7397259999998</v>
      </c>
      <c r="AA13" s="78">
        <v>0</v>
      </c>
      <c r="AB13" s="78">
        <v>0</v>
      </c>
      <c r="AC13" s="79">
        <v>5003.2449310000002</v>
      </c>
      <c r="AD13" s="56"/>
      <c r="AE13" s="56"/>
      <c r="AF13" s="56"/>
      <c r="AG13" s="56"/>
    </row>
    <row r="14" spans="1:33" ht="17.25" x14ac:dyDescent="0.3">
      <c r="B14" s="17"/>
      <c r="C14" s="17"/>
      <c r="D14" s="17"/>
      <c r="E14" s="17"/>
      <c r="F14" s="17"/>
      <c r="G14" s="51"/>
      <c r="H14" s="53"/>
      <c r="I14" s="75">
        <v>2019.6</v>
      </c>
      <c r="J14" s="106">
        <v>2.5381299999999998</v>
      </c>
      <c r="K14" s="106">
        <v>1.9020999999999999</v>
      </c>
      <c r="L14" s="106">
        <v>0.18160000000000001</v>
      </c>
      <c r="M14" s="106">
        <v>0.42255999999999994</v>
      </c>
      <c r="N14" s="106">
        <v>3.1870000000000002E-2</v>
      </c>
      <c r="O14" s="8"/>
      <c r="P14" s="8"/>
      <c r="Q14" s="75" t="s">
        <v>169</v>
      </c>
      <c r="R14" s="76">
        <v>6</v>
      </c>
      <c r="S14" s="76">
        <v>5.7</v>
      </c>
      <c r="T14" s="76">
        <v>6.1492000000000004</v>
      </c>
      <c r="U14" s="8"/>
      <c r="V14" s="8"/>
      <c r="W14" s="77" t="s">
        <v>169</v>
      </c>
      <c r="X14" s="78">
        <v>10009.918903999998</v>
      </c>
      <c r="Y14" s="78">
        <v>0</v>
      </c>
      <c r="Z14" s="78">
        <v>0</v>
      </c>
      <c r="AA14" s="78">
        <v>0</v>
      </c>
      <c r="AB14" s="78">
        <v>0</v>
      </c>
      <c r="AC14" s="79">
        <v>10009.918903999998</v>
      </c>
      <c r="AD14" s="56"/>
      <c r="AE14" s="56"/>
      <c r="AF14" s="56"/>
      <c r="AG14" s="56"/>
    </row>
    <row r="15" spans="1:33" ht="17.25" x14ac:dyDescent="0.3">
      <c r="B15" s="17"/>
      <c r="C15" s="17"/>
      <c r="D15" s="17"/>
      <c r="E15" s="17"/>
      <c r="F15" s="17"/>
      <c r="G15" s="51"/>
      <c r="H15" s="53"/>
      <c r="I15" s="75">
        <v>2019.9</v>
      </c>
      <c r="J15" s="106">
        <v>0.5188100000000001</v>
      </c>
      <c r="K15" s="106">
        <v>-0.57889999999999997</v>
      </c>
      <c r="L15" s="106">
        <v>0.21338000000000001</v>
      </c>
      <c r="M15" s="106">
        <v>0.53376000000000001</v>
      </c>
      <c r="N15" s="106">
        <v>0.35057000000000005</v>
      </c>
      <c r="O15" s="80"/>
      <c r="P15" s="8"/>
      <c r="Q15" s="75" t="s">
        <v>170</v>
      </c>
      <c r="R15" s="76">
        <v>6</v>
      </c>
      <c r="S15" s="76">
        <v>5.86</v>
      </c>
      <c r="T15" s="76">
        <v>6.0979999999999999</v>
      </c>
      <c r="U15" s="8"/>
      <c r="V15" s="8"/>
      <c r="W15" s="77" t="s">
        <v>170</v>
      </c>
      <c r="X15" s="78">
        <v>15002.515936</v>
      </c>
      <c r="Y15" s="78">
        <v>0</v>
      </c>
      <c r="Z15" s="78">
        <v>0</v>
      </c>
      <c r="AA15" s="78">
        <v>0</v>
      </c>
      <c r="AB15" s="78">
        <v>0</v>
      </c>
      <c r="AC15" s="79">
        <v>15002.515936</v>
      </c>
      <c r="AD15" s="56"/>
      <c r="AE15" s="56"/>
      <c r="AF15" s="56"/>
      <c r="AG15" s="56"/>
    </row>
    <row r="16" spans="1:33" ht="17.25" x14ac:dyDescent="0.3">
      <c r="B16" s="17"/>
      <c r="C16" s="17"/>
      <c r="D16" s="17"/>
      <c r="E16" s="17"/>
      <c r="F16" s="17"/>
      <c r="G16" s="51"/>
      <c r="H16" s="53"/>
      <c r="I16" s="75">
        <v>2019.12</v>
      </c>
      <c r="J16" s="106">
        <v>0.71975100000000003</v>
      </c>
      <c r="K16" s="106">
        <v>-0.13645500000000002</v>
      </c>
      <c r="L16" s="106">
        <v>0.20702399999999999</v>
      </c>
      <c r="M16" s="106">
        <v>0.31135999999999997</v>
      </c>
      <c r="N16" s="106">
        <v>0.33782200000000001</v>
      </c>
      <c r="O16" s="8"/>
      <c r="P16" s="8"/>
      <c r="Q16" s="75" t="s">
        <v>171</v>
      </c>
      <c r="R16" s="76">
        <v>6</v>
      </c>
      <c r="S16" s="76">
        <v>6.12</v>
      </c>
      <c r="T16" s="76"/>
      <c r="U16" s="8"/>
      <c r="V16" s="8"/>
      <c r="W16" s="77" t="s">
        <v>171</v>
      </c>
      <c r="X16" s="78">
        <v>36918.863013999995</v>
      </c>
      <c r="Y16" s="78">
        <v>0</v>
      </c>
      <c r="Z16" s="78">
        <v>-66024.410958799999</v>
      </c>
      <c r="AA16" s="78">
        <v>0</v>
      </c>
      <c r="AB16" s="78">
        <v>0</v>
      </c>
      <c r="AC16" s="79">
        <v>-29105.547944800004</v>
      </c>
      <c r="AD16" s="56"/>
      <c r="AE16" s="56"/>
      <c r="AF16" s="56"/>
      <c r="AG16" s="56"/>
    </row>
    <row r="17" spans="2:33" ht="13.9" customHeight="1" x14ac:dyDescent="0.3">
      <c r="B17" s="17"/>
      <c r="C17" s="17"/>
      <c r="D17" s="17"/>
      <c r="E17" s="17"/>
      <c r="F17" s="17"/>
      <c r="G17" s="51"/>
      <c r="H17" s="53"/>
      <c r="I17" s="75">
        <v>2020.3</v>
      </c>
      <c r="J17" s="106">
        <v>-5.8054400000000055E-2</v>
      </c>
      <c r="K17" s="106">
        <v>-1.1761594</v>
      </c>
      <c r="L17" s="106">
        <v>0.45172999999999996</v>
      </c>
      <c r="M17" s="106">
        <v>0.27799999999999997</v>
      </c>
      <c r="N17" s="106">
        <v>0.39837499999999998</v>
      </c>
      <c r="O17" s="8"/>
      <c r="P17" s="8"/>
      <c r="Q17" s="75" t="s">
        <v>172</v>
      </c>
      <c r="R17" s="76">
        <v>6</v>
      </c>
      <c r="S17" s="76">
        <v>6.03</v>
      </c>
      <c r="T17" s="76">
        <v>6.1689999999999996</v>
      </c>
      <c r="U17" s="8"/>
      <c r="V17" s="8"/>
      <c r="W17" s="77" t="s">
        <v>172</v>
      </c>
      <c r="X17" s="78">
        <v>3100</v>
      </c>
      <c r="Y17" s="78">
        <v>0</v>
      </c>
      <c r="Z17" s="78">
        <v>0</v>
      </c>
      <c r="AA17" s="78">
        <v>0</v>
      </c>
      <c r="AB17" s="78">
        <v>0</v>
      </c>
      <c r="AC17" s="79">
        <v>3100</v>
      </c>
      <c r="AD17" s="56"/>
      <c r="AE17" s="56"/>
      <c r="AF17" s="56"/>
      <c r="AG17" s="56"/>
    </row>
    <row r="18" spans="2:33" ht="17.25" x14ac:dyDescent="0.3">
      <c r="B18" s="17"/>
      <c r="C18" s="17"/>
      <c r="D18" s="17"/>
      <c r="E18" s="17"/>
      <c r="F18" s="17"/>
      <c r="G18" s="51"/>
      <c r="H18" s="53"/>
      <c r="I18" s="75">
        <v>2020.6</v>
      </c>
      <c r="J18" s="106">
        <v>1.6678599999999999</v>
      </c>
      <c r="K18" s="106">
        <v>0.78459999999999996</v>
      </c>
      <c r="L18" s="106">
        <v>0.46287</v>
      </c>
      <c r="M18" s="106">
        <v>-4.2020000000000009E-2</v>
      </c>
      <c r="N18" s="106">
        <v>0.46240999999999999</v>
      </c>
      <c r="O18" s="8"/>
      <c r="P18" s="8"/>
      <c r="Q18" s="75" t="s">
        <v>173</v>
      </c>
      <c r="R18" s="76">
        <v>6</v>
      </c>
      <c r="S18" s="76">
        <v>5.85</v>
      </c>
      <c r="T18" s="76">
        <v>6.1475999999999997</v>
      </c>
      <c r="U18" s="8"/>
      <c r="V18" s="8"/>
      <c r="W18" s="77" t="s">
        <v>173</v>
      </c>
      <c r="X18" s="78">
        <v>0</v>
      </c>
      <c r="Y18" s="78">
        <v>0</v>
      </c>
      <c r="Z18" s="78">
        <v>-4000.4931507000001</v>
      </c>
      <c r="AA18" s="78">
        <v>0</v>
      </c>
      <c r="AB18" s="78">
        <v>0</v>
      </c>
      <c r="AC18" s="79">
        <v>-4000.4931507000001</v>
      </c>
      <c r="AD18" s="56"/>
      <c r="AE18" s="56"/>
      <c r="AF18" s="56"/>
      <c r="AG18" s="56"/>
    </row>
    <row r="19" spans="2:33" ht="17.25" x14ac:dyDescent="0.3">
      <c r="B19" s="17"/>
      <c r="C19" s="17"/>
      <c r="D19" s="17"/>
      <c r="E19" s="17"/>
      <c r="F19" s="17"/>
      <c r="G19" s="51"/>
      <c r="H19" s="284"/>
      <c r="I19" s="75">
        <v>2020.9</v>
      </c>
      <c r="J19" s="106">
        <v>1.3506399999999998</v>
      </c>
      <c r="K19" s="106">
        <v>0.34734000000000004</v>
      </c>
      <c r="L19" s="106">
        <v>0.44492000000000004</v>
      </c>
      <c r="M19" s="106">
        <v>0.11119999999999999</v>
      </c>
      <c r="N19" s="106">
        <v>0.44618000000000002</v>
      </c>
      <c r="O19" s="8"/>
      <c r="P19" s="8"/>
      <c r="Q19" s="75" t="s">
        <v>174</v>
      </c>
      <c r="R19" s="76">
        <v>6</v>
      </c>
      <c r="S19" s="76">
        <v>5.99</v>
      </c>
      <c r="T19" s="76">
        <v>6.1622000000000003</v>
      </c>
      <c r="U19" s="8"/>
      <c r="V19" s="8"/>
      <c r="W19" s="77" t="s">
        <v>174</v>
      </c>
      <c r="X19" s="78">
        <v>23007.619178000001</v>
      </c>
      <c r="Y19" s="78">
        <v>10007.649315000001</v>
      </c>
      <c r="Z19" s="78">
        <v>0</v>
      </c>
      <c r="AA19" s="78">
        <v>0</v>
      </c>
      <c r="AB19" s="78">
        <v>0</v>
      </c>
      <c r="AC19" s="79">
        <v>33015.268493000003</v>
      </c>
      <c r="AD19" s="56"/>
      <c r="AE19" s="56"/>
      <c r="AF19" s="56"/>
      <c r="AG19" s="56"/>
    </row>
    <row r="20" spans="2:33" ht="15.6" customHeight="1" x14ac:dyDescent="0.3">
      <c r="B20" s="17"/>
      <c r="C20" s="17"/>
      <c r="D20" s="17"/>
      <c r="E20" s="17"/>
      <c r="F20" s="17"/>
      <c r="G20" s="51"/>
      <c r="H20" s="13"/>
      <c r="I20" s="75">
        <v>2020.12</v>
      </c>
      <c r="J20" s="106">
        <v>3.6551020000000003</v>
      </c>
      <c r="K20" s="106">
        <v>1.937962</v>
      </c>
      <c r="L20" s="106">
        <v>0.43368000000000001</v>
      </c>
      <c r="M20" s="106">
        <v>0.71433999999999997</v>
      </c>
      <c r="N20" s="106">
        <v>0.56912000000000007</v>
      </c>
      <c r="O20" s="8"/>
      <c r="P20" s="8"/>
      <c r="Q20" s="75" t="s">
        <v>176</v>
      </c>
      <c r="R20" s="76">
        <v>6</v>
      </c>
      <c r="S20" s="76">
        <v>5.93</v>
      </c>
      <c r="T20" s="76">
        <v>6.1551999999999998</v>
      </c>
      <c r="U20" s="8"/>
      <c r="V20" s="8"/>
      <c r="W20" s="77" t="s">
        <v>176</v>
      </c>
      <c r="X20" s="78">
        <v>31752.306124999999</v>
      </c>
      <c r="Y20" s="78">
        <v>25025.623835999999</v>
      </c>
      <c r="Z20" s="78">
        <v>0</v>
      </c>
      <c r="AA20" s="78">
        <v>0</v>
      </c>
      <c r="AB20" s="78">
        <v>0</v>
      </c>
      <c r="AC20" s="79">
        <v>56777.929961000002</v>
      </c>
      <c r="AD20" s="56"/>
      <c r="AE20" s="56"/>
      <c r="AF20" s="56"/>
      <c r="AG20" s="56"/>
    </row>
    <row r="21" spans="2:33" ht="17.25" x14ac:dyDescent="0.3">
      <c r="B21" s="17"/>
      <c r="C21" s="17"/>
      <c r="D21" s="17"/>
      <c r="E21" s="17"/>
      <c r="F21" s="17"/>
      <c r="G21" s="51"/>
      <c r="H21" s="53"/>
      <c r="I21" s="75">
        <v>2021.3</v>
      </c>
      <c r="J21" s="106">
        <v>5.8236124000000009</v>
      </c>
      <c r="K21" s="106">
        <v>2.7530960000000007</v>
      </c>
      <c r="L21" s="106">
        <v>0.41001639999999995</v>
      </c>
      <c r="M21" s="106">
        <v>1.8656400000000002</v>
      </c>
      <c r="N21" s="106">
        <v>0.79486000000000023</v>
      </c>
      <c r="O21" s="8"/>
      <c r="P21" s="8"/>
      <c r="Q21" s="75" t="s">
        <v>177</v>
      </c>
      <c r="R21" s="76">
        <v>6</v>
      </c>
      <c r="S21" s="76">
        <v>6.23</v>
      </c>
      <c r="T21" s="76">
        <v>6.2244999999999999</v>
      </c>
      <c r="U21" s="8"/>
      <c r="V21" s="8"/>
      <c r="W21" s="77" t="s">
        <v>177</v>
      </c>
      <c r="X21" s="78">
        <v>9601.6037530000012</v>
      </c>
      <c r="Y21" s="78">
        <v>9601.6037530000012</v>
      </c>
      <c r="Z21" s="78">
        <v>0</v>
      </c>
      <c r="AA21" s="78">
        <v>0</v>
      </c>
      <c r="AB21" s="78">
        <v>-17699.178399999997</v>
      </c>
      <c r="AC21" s="79">
        <v>1504.0291060000054</v>
      </c>
      <c r="AD21" s="56"/>
      <c r="AE21" s="56"/>
      <c r="AF21" s="56"/>
      <c r="AG21" s="56"/>
    </row>
    <row r="22" spans="2:33" ht="17.25" x14ac:dyDescent="0.3">
      <c r="B22" s="17"/>
      <c r="C22" s="17"/>
      <c r="D22" s="17"/>
      <c r="E22" s="17"/>
      <c r="F22" s="17"/>
      <c r="G22" s="51"/>
      <c r="H22" s="53"/>
      <c r="I22" s="75">
        <v>2021.6</v>
      </c>
      <c r="J22" s="106">
        <v>6.5348216000000008</v>
      </c>
      <c r="K22" s="106">
        <v>3.2739520000000004</v>
      </c>
      <c r="L22" s="106">
        <v>0.39218960000000003</v>
      </c>
      <c r="M22" s="106">
        <v>2.10995</v>
      </c>
      <c r="N22" s="106">
        <v>0.75873000000000002</v>
      </c>
      <c r="O22" s="8"/>
      <c r="P22" s="8"/>
      <c r="Q22" s="75" t="s">
        <v>178</v>
      </c>
      <c r="R22" s="76">
        <v>6</v>
      </c>
      <c r="S22" s="76">
        <v>6.45</v>
      </c>
      <c r="T22" s="76">
        <v>6.2295999999999996</v>
      </c>
      <c r="U22" s="8"/>
      <c r="V22" s="8"/>
      <c r="W22" s="77" t="s">
        <v>178</v>
      </c>
      <c r="X22" s="78">
        <v>55427.193009000002</v>
      </c>
      <c r="Y22" s="78">
        <v>0</v>
      </c>
      <c r="Z22" s="78">
        <v>0</v>
      </c>
      <c r="AA22" s="78">
        <v>0</v>
      </c>
      <c r="AB22" s="78">
        <v>-12087.536472600001</v>
      </c>
      <c r="AC22" s="79">
        <v>43339.656536399998</v>
      </c>
      <c r="AD22" s="56"/>
      <c r="AE22" s="56"/>
      <c r="AF22" s="56"/>
      <c r="AG22" s="56"/>
    </row>
    <row r="23" spans="2:33" ht="17.25" x14ac:dyDescent="0.3">
      <c r="B23" s="17"/>
      <c r="C23" s="17"/>
      <c r="D23" s="17"/>
      <c r="E23" s="17"/>
      <c r="F23" s="17"/>
      <c r="G23" s="51"/>
      <c r="H23" s="53"/>
      <c r="O23" s="8"/>
      <c r="P23" s="8"/>
      <c r="Q23" s="75" t="s">
        <v>179</v>
      </c>
      <c r="R23" s="76">
        <v>6</v>
      </c>
      <c r="S23" s="76">
        <v>6.22</v>
      </c>
      <c r="T23" s="76">
        <v>6.2680999999999996</v>
      </c>
      <c r="U23" s="8"/>
      <c r="V23" s="8"/>
      <c r="W23" s="77" t="s">
        <v>179</v>
      </c>
      <c r="X23" s="78">
        <v>67770.798931999991</v>
      </c>
      <c r="Y23" s="78">
        <v>0</v>
      </c>
      <c r="Z23" s="78">
        <v>0</v>
      </c>
      <c r="AA23" s="78">
        <v>0</v>
      </c>
      <c r="AB23" s="78">
        <v>-8697.4428230000012</v>
      </c>
      <c r="AC23" s="79">
        <v>59073.356108999986</v>
      </c>
      <c r="AD23" s="56"/>
      <c r="AE23" s="56"/>
      <c r="AF23" s="56"/>
      <c r="AG23" s="56"/>
    </row>
    <row r="24" spans="2:33" ht="17.25" x14ac:dyDescent="0.3">
      <c r="B24" s="17"/>
      <c r="C24" s="17"/>
      <c r="D24" s="17"/>
      <c r="E24" s="17"/>
      <c r="F24" s="17"/>
      <c r="G24" s="51"/>
      <c r="H24" s="53"/>
      <c r="O24" s="8"/>
      <c r="P24" s="8"/>
      <c r="Q24" s="75" t="s">
        <v>180</v>
      </c>
      <c r="R24" s="76">
        <v>6</v>
      </c>
      <c r="S24" s="76">
        <v>6.17</v>
      </c>
      <c r="T24" s="76">
        <v>6.2766000000000002</v>
      </c>
      <c r="U24" s="8"/>
      <c r="V24" s="8"/>
      <c r="W24" s="77" t="s">
        <v>180</v>
      </c>
      <c r="X24" s="78">
        <v>66187.783616999994</v>
      </c>
      <c r="Y24" s="78">
        <v>0</v>
      </c>
      <c r="Z24" s="78">
        <v>0</v>
      </c>
      <c r="AA24" s="78">
        <v>0</v>
      </c>
      <c r="AB24" s="78">
        <v>0</v>
      </c>
      <c r="AC24" s="79">
        <v>66187.783616999994</v>
      </c>
      <c r="AD24" s="56"/>
      <c r="AE24" s="56"/>
      <c r="AF24" s="56"/>
      <c r="AG24" s="56"/>
    </row>
    <row r="25" spans="2:33" ht="17.25" x14ac:dyDescent="0.3">
      <c r="B25" s="17"/>
      <c r="C25" s="17"/>
      <c r="D25" s="17"/>
      <c r="E25" s="17"/>
      <c r="F25" s="17"/>
      <c r="G25" s="51"/>
      <c r="H25" s="53"/>
      <c r="I25" s="60" t="s">
        <v>175</v>
      </c>
      <c r="O25" s="8"/>
      <c r="P25" s="8"/>
      <c r="Q25" s="75" t="s">
        <v>181</v>
      </c>
      <c r="R25" s="76">
        <v>6</v>
      </c>
      <c r="S25" s="76">
        <v>6.14</v>
      </c>
      <c r="T25" s="76">
        <v>6.2794999999999996</v>
      </c>
      <c r="U25" s="8"/>
      <c r="V25" s="8"/>
      <c r="W25" s="77" t="s">
        <v>181</v>
      </c>
      <c r="X25" s="78">
        <v>120590.769421</v>
      </c>
      <c r="Y25" s="78">
        <v>0</v>
      </c>
      <c r="Z25" s="78">
        <v>0</v>
      </c>
      <c r="AA25" s="78">
        <v>0</v>
      </c>
      <c r="AB25" s="78">
        <v>0</v>
      </c>
      <c r="AC25" s="79">
        <v>120590.769421</v>
      </c>
      <c r="AD25" s="56"/>
      <c r="AE25" s="56"/>
      <c r="AF25" s="56"/>
      <c r="AG25" s="56"/>
    </row>
    <row r="26" spans="2:33" ht="51.75" x14ac:dyDescent="0.3">
      <c r="B26" s="17"/>
      <c r="C26" s="17"/>
      <c r="D26" s="17"/>
      <c r="E26" s="17"/>
      <c r="F26" s="17"/>
      <c r="G26" s="51"/>
      <c r="H26" s="53"/>
      <c r="I26" s="70"/>
      <c r="J26" s="81" t="s">
        <v>454</v>
      </c>
      <c r="K26" s="71" t="s">
        <v>147</v>
      </c>
      <c r="L26" s="81" t="s">
        <v>148</v>
      </c>
      <c r="M26" s="71" t="s">
        <v>149</v>
      </c>
      <c r="N26" s="81" t="s">
        <v>150</v>
      </c>
      <c r="O26" s="8"/>
      <c r="P26" s="8"/>
      <c r="Q26" s="75" t="s">
        <v>182</v>
      </c>
      <c r="R26" s="76">
        <v>6</v>
      </c>
      <c r="S26" s="76">
        <v>6.1</v>
      </c>
      <c r="T26" s="76">
        <v>6.2557</v>
      </c>
      <c r="U26" s="8"/>
      <c r="V26" s="8"/>
      <c r="W26" s="77" t="s">
        <v>182</v>
      </c>
      <c r="X26" s="78">
        <v>90000</v>
      </c>
      <c r="Y26" s="78">
        <v>0</v>
      </c>
      <c r="Z26" s="78">
        <v>0</v>
      </c>
      <c r="AA26" s="78">
        <v>0</v>
      </c>
      <c r="AB26" s="78">
        <v>0</v>
      </c>
      <c r="AC26" s="79">
        <v>90000</v>
      </c>
      <c r="AD26" s="56"/>
      <c r="AE26" s="56"/>
      <c r="AF26" s="56"/>
      <c r="AG26" s="56"/>
    </row>
    <row r="27" spans="2:33" ht="17.25" x14ac:dyDescent="0.3">
      <c r="B27" s="17"/>
      <c r="C27" s="17"/>
      <c r="D27" s="17"/>
      <c r="E27" s="17"/>
      <c r="F27" s="17"/>
      <c r="G27" s="51"/>
      <c r="H27" s="53"/>
      <c r="I27" s="75">
        <v>2017.3</v>
      </c>
      <c r="J27" s="76">
        <v>-0.34747342099000411</v>
      </c>
      <c r="K27" s="82">
        <v>1.1515053876665682</v>
      </c>
      <c r="L27" s="76">
        <v>7.4798941030880875E-2</v>
      </c>
      <c r="M27" s="82">
        <v>-0.74167100978775335</v>
      </c>
      <c r="N27" s="76">
        <v>-0.83210673989969985</v>
      </c>
      <c r="O27" s="8"/>
      <c r="P27" s="8"/>
      <c r="Q27" s="75" t="s">
        <v>183</v>
      </c>
      <c r="R27" s="76">
        <v>6</v>
      </c>
      <c r="S27" s="76">
        <v>6.16</v>
      </c>
      <c r="T27" s="76">
        <v>6.2257999999999996</v>
      </c>
      <c r="U27" s="8"/>
      <c r="V27" s="8"/>
      <c r="W27" s="77" t="s">
        <v>183</v>
      </c>
      <c r="X27" s="78">
        <v>120040.73906399999</v>
      </c>
      <c r="Y27" s="78">
        <v>0</v>
      </c>
      <c r="Z27" s="78">
        <v>0</v>
      </c>
      <c r="AA27" s="78">
        <v>0</v>
      </c>
      <c r="AB27" s="78">
        <v>0</v>
      </c>
      <c r="AC27" s="79">
        <v>120040.73906399999</v>
      </c>
      <c r="AD27" s="56"/>
      <c r="AE27" s="56"/>
      <c r="AF27" s="56"/>
      <c r="AG27" s="56"/>
    </row>
    <row r="28" spans="2:33" ht="17.25" x14ac:dyDescent="0.3">
      <c r="B28" s="17"/>
      <c r="C28" s="17"/>
      <c r="D28" s="17"/>
      <c r="E28" s="17"/>
      <c r="F28" s="17"/>
      <c r="G28" s="51"/>
      <c r="H28" s="53"/>
      <c r="I28" s="75">
        <v>2017.6</v>
      </c>
      <c r="J28" s="76">
        <v>0.46630403646117979</v>
      </c>
      <c r="K28" s="82">
        <v>1.7437081584665173</v>
      </c>
      <c r="L28" s="76">
        <v>0.11175841777555143</v>
      </c>
      <c r="M28" s="82">
        <v>-0.65690860866915302</v>
      </c>
      <c r="N28" s="76">
        <v>-0.73225393111173587</v>
      </c>
      <c r="O28" s="8"/>
      <c r="P28" s="8"/>
      <c r="Q28" s="75" t="s">
        <v>184</v>
      </c>
      <c r="R28" s="76">
        <v>6</v>
      </c>
      <c r="S28" s="76">
        <v>6.22</v>
      </c>
      <c r="T28" s="76">
        <v>6.2268999999999997</v>
      </c>
      <c r="U28" s="8"/>
      <c r="V28" s="8"/>
      <c r="W28" s="77" t="s">
        <v>184</v>
      </c>
      <c r="X28" s="78">
        <v>163433.11258099999</v>
      </c>
      <c r="Y28" s="78">
        <v>5351.1608176999998</v>
      </c>
      <c r="Z28" s="78">
        <v>-12306.0657534</v>
      </c>
      <c r="AA28" s="78">
        <v>0</v>
      </c>
      <c r="AB28" s="78">
        <v>0</v>
      </c>
      <c r="AC28" s="79">
        <v>156478.20764529999</v>
      </c>
      <c r="AD28" s="56"/>
      <c r="AE28" s="56"/>
      <c r="AF28" s="56"/>
      <c r="AG28" s="56"/>
    </row>
    <row r="29" spans="2:33" ht="17.25" x14ac:dyDescent="0.3">
      <c r="B29" s="17"/>
      <c r="C29" s="17"/>
      <c r="D29" s="17"/>
      <c r="E29" s="17"/>
      <c r="F29" s="17"/>
      <c r="G29" s="51"/>
      <c r="H29" s="53"/>
      <c r="I29" s="75">
        <v>2017.9</v>
      </c>
      <c r="J29" s="76">
        <v>0.63734385084115641</v>
      </c>
      <c r="K29" s="82">
        <v>1.5421947156248681</v>
      </c>
      <c r="L29" s="76">
        <v>0.12539822466941794</v>
      </c>
      <c r="M29" s="82">
        <v>-0.55095560727090254</v>
      </c>
      <c r="N29" s="76">
        <v>-0.47929348218222706</v>
      </c>
      <c r="O29" s="8"/>
      <c r="P29" s="8"/>
      <c r="Q29" s="75" t="s">
        <v>185</v>
      </c>
      <c r="R29" s="76">
        <v>5.75</v>
      </c>
      <c r="S29" s="76">
        <v>6.15</v>
      </c>
      <c r="T29" s="76">
        <v>6.2257999999999996</v>
      </c>
      <c r="U29" s="8"/>
      <c r="V29" s="8"/>
      <c r="W29" s="77" t="s">
        <v>185</v>
      </c>
      <c r="X29" s="78">
        <v>180879.100263</v>
      </c>
      <c r="Y29" s="78">
        <v>0</v>
      </c>
      <c r="Z29" s="78">
        <v>0</v>
      </c>
      <c r="AA29" s="78">
        <v>0</v>
      </c>
      <c r="AB29" s="78">
        <v>0</v>
      </c>
      <c r="AC29" s="79">
        <v>180879.100263</v>
      </c>
      <c r="AD29" s="56"/>
      <c r="AE29" s="56"/>
      <c r="AF29" s="56"/>
      <c r="AG29" s="56"/>
    </row>
    <row r="30" spans="2:33" ht="17.25" x14ac:dyDescent="0.3">
      <c r="B30" s="17"/>
      <c r="C30" s="17"/>
      <c r="D30" s="17"/>
      <c r="E30" s="17"/>
      <c r="F30" s="17"/>
      <c r="G30" s="51"/>
      <c r="H30" s="53"/>
      <c r="I30" s="75">
        <v>2017.12</v>
      </c>
      <c r="J30" s="76">
        <v>1.0128045859480073</v>
      </c>
      <c r="K30" s="82">
        <v>1.6861328890831888</v>
      </c>
      <c r="L30" s="76">
        <v>0.14079800664636402</v>
      </c>
      <c r="M30" s="82">
        <v>-0.38143080503370169</v>
      </c>
      <c r="N30" s="76">
        <v>-0.43269550474784396</v>
      </c>
      <c r="O30" s="8"/>
      <c r="P30" s="8"/>
      <c r="Q30" s="75" t="s">
        <v>186</v>
      </c>
      <c r="R30" s="76">
        <v>5.75</v>
      </c>
      <c r="S30" s="76">
        <v>5.8</v>
      </c>
      <c r="T30" s="76">
        <v>6.2496999999999998</v>
      </c>
      <c r="U30" s="8"/>
      <c r="V30" s="8"/>
      <c r="W30" s="77" t="s">
        <v>186</v>
      </c>
      <c r="X30" s="78">
        <v>180073.80962700001</v>
      </c>
      <c r="Y30" s="78">
        <v>0</v>
      </c>
      <c r="Z30" s="78">
        <v>0</v>
      </c>
      <c r="AA30" s="78">
        <v>0</v>
      </c>
      <c r="AB30" s="78">
        <v>0</v>
      </c>
      <c r="AC30" s="79">
        <v>180073.80962700001</v>
      </c>
      <c r="AD30" s="56"/>
      <c r="AE30" s="56"/>
      <c r="AF30" s="56"/>
      <c r="AG30" s="56"/>
    </row>
    <row r="31" spans="2:33" ht="17.25" x14ac:dyDescent="0.3">
      <c r="B31" s="17"/>
      <c r="C31" s="17"/>
      <c r="D31" s="17"/>
      <c r="E31" s="17"/>
      <c r="F31" s="17"/>
      <c r="G31" s="51"/>
      <c r="H31" s="53"/>
      <c r="I31" s="75">
        <v>2018.3</v>
      </c>
      <c r="J31" s="76">
        <v>3.29976</v>
      </c>
      <c r="K31" s="82">
        <v>1.7110799999999999</v>
      </c>
      <c r="L31" s="76">
        <v>0.16416</v>
      </c>
      <c r="M31" s="82">
        <v>0.96140000000000014</v>
      </c>
      <c r="N31" s="76">
        <v>0.46311999999999998</v>
      </c>
      <c r="O31" s="8"/>
      <c r="P31" s="8"/>
      <c r="Q31" s="75" t="s">
        <v>187</v>
      </c>
      <c r="R31" s="76">
        <v>5.75</v>
      </c>
      <c r="S31" s="76">
        <v>5.84</v>
      </c>
      <c r="T31" s="76">
        <v>6.1811999999999996</v>
      </c>
      <c r="U31" s="8"/>
      <c r="V31" s="8"/>
      <c r="W31" s="77" t="s">
        <v>187</v>
      </c>
      <c r="X31" s="78">
        <v>220323.28971799999</v>
      </c>
      <c r="Y31" s="78">
        <v>0</v>
      </c>
      <c r="Z31" s="78">
        <v>0</v>
      </c>
      <c r="AA31" s="78">
        <v>0</v>
      </c>
      <c r="AB31" s="78">
        <v>0</v>
      </c>
      <c r="AC31" s="79">
        <v>220323.28971799999</v>
      </c>
      <c r="AD31" s="56"/>
      <c r="AE31" s="56"/>
      <c r="AF31" s="56"/>
      <c r="AG31" s="56"/>
    </row>
    <row r="32" spans="2:33" ht="17.25" x14ac:dyDescent="0.3">
      <c r="B32" s="17"/>
      <c r="C32" s="17"/>
      <c r="D32" s="17"/>
      <c r="E32" s="17"/>
      <c r="F32" s="17"/>
      <c r="G32" s="51"/>
      <c r="H32" s="53"/>
      <c r="I32" s="75">
        <v>2018.6</v>
      </c>
      <c r="J32" s="76">
        <v>2.4375450000000001</v>
      </c>
      <c r="K32" s="82">
        <v>0.75369000000000019</v>
      </c>
      <c r="L32" s="76">
        <v>0.16632000000000002</v>
      </c>
      <c r="M32" s="82">
        <v>1.0378750000000001</v>
      </c>
      <c r="N32" s="76">
        <v>0.47965999999999992</v>
      </c>
      <c r="O32" s="8"/>
      <c r="P32" s="8"/>
      <c r="Q32" s="75" t="s">
        <v>188</v>
      </c>
      <c r="R32" s="76">
        <v>5.75</v>
      </c>
      <c r="S32" s="76">
        <v>5.95</v>
      </c>
      <c r="T32" s="76">
        <v>6.1741999999999999</v>
      </c>
      <c r="U32" s="8"/>
      <c r="V32" s="8"/>
      <c r="W32" s="77" t="s">
        <v>188</v>
      </c>
      <c r="X32" s="78">
        <v>260627.031609</v>
      </c>
      <c r="Y32" s="78">
        <v>0</v>
      </c>
      <c r="Z32" s="78">
        <v>0</v>
      </c>
      <c r="AA32" s="78">
        <v>0</v>
      </c>
      <c r="AB32" s="78">
        <v>0</v>
      </c>
      <c r="AC32" s="79">
        <v>260627.031609</v>
      </c>
      <c r="AD32" s="56"/>
      <c r="AE32" s="56"/>
      <c r="AF32" s="56"/>
      <c r="AG32" s="56"/>
    </row>
    <row r="33" spans="2:33" ht="17.25" x14ac:dyDescent="0.3">
      <c r="B33" s="17"/>
      <c r="C33" s="17"/>
      <c r="D33" s="17"/>
      <c r="E33" s="17"/>
      <c r="F33" s="17"/>
      <c r="G33" s="51"/>
      <c r="H33" s="53"/>
      <c r="I33" s="75">
        <v>2018.9</v>
      </c>
      <c r="J33" s="76">
        <v>2.64236</v>
      </c>
      <c r="K33" s="82">
        <v>0.97775999999999996</v>
      </c>
      <c r="L33" s="76">
        <v>0.18576000000000001</v>
      </c>
      <c r="M33" s="82">
        <v>1.0488000000000002</v>
      </c>
      <c r="N33" s="76">
        <v>0.43003999999999998</v>
      </c>
      <c r="O33" s="8"/>
      <c r="P33" s="8"/>
      <c r="Q33" s="75" t="s">
        <v>189</v>
      </c>
      <c r="R33" s="76">
        <v>5.75</v>
      </c>
      <c r="S33" s="76">
        <v>5.83</v>
      </c>
      <c r="T33" s="76">
        <v>6.0544000000000002</v>
      </c>
      <c r="U33" s="8"/>
      <c r="V33" s="8"/>
      <c r="W33" s="77" t="s">
        <v>189</v>
      </c>
      <c r="X33" s="78">
        <v>190557.54955299999</v>
      </c>
      <c r="Y33" s="78">
        <v>0</v>
      </c>
      <c r="Z33" s="78">
        <v>-6000.6986300999997</v>
      </c>
      <c r="AA33" s="78">
        <v>0</v>
      </c>
      <c r="AB33" s="78">
        <v>0</v>
      </c>
      <c r="AC33" s="79">
        <v>184556.85092289999</v>
      </c>
      <c r="AD33" s="56"/>
      <c r="AE33" s="56"/>
      <c r="AF33" s="56"/>
      <c r="AG33" s="56"/>
    </row>
    <row r="34" spans="2:33" ht="17.25" x14ac:dyDescent="0.3">
      <c r="B34" s="17"/>
      <c r="C34" s="17"/>
      <c r="D34" s="17"/>
      <c r="E34" s="17"/>
      <c r="F34" s="17"/>
      <c r="G34" s="51"/>
      <c r="H34" s="53"/>
      <c r="I34" s="75">
        <v>2018.12</v>
      </c>
      <c r="J34" s="76">
        <v>2.4986700000000002</v>
      </c>
      <c r="K34" s="82">
        <v>0.93701999999999996</v>
      </c>
      <c r="L34" s="76">
        <v>0.18144000000000002</v>
      </c>
      <c r="M34" s="82">
        <v>0.98325000000000007</v>
      </c>
      <c r="N34" s="76">
        <v>0.39695999999999998</v>
      </c>
      <c r="O34" s="8"/>
      <c r="P34" s="8"/>
      <c r="Q34" s="75" t="s">
        <v>190</v>
      </c>
      <c r="R34" s="76">
        <v>5.75</v>
      </c>
      <c r="S34" s="76">
        <v>5.84</v>
      </c>
      <c r="T34" s="76"/>
      <c r="U34" s="8"/>
      <c r="V34" s="8"/>
      <c r="W34" s="77" t="s">
        <v>190</v>
      </c>
      <c r="X34" s="78">
        <v>190642.649512</v>
      </c>
      <c r="Y34" s="78">
        <v>0</v>
      </c>
      <c r="Z34" s="78">
        <v>-5001.7465752999997</v>
      </c>
      <c r="AA34" s="78">
        <v>0</v>
      </c>
      <c r="AB34" s="78">
        <v>0</v>
      </c>
      <c r="AC34" s="79">
        <v>185640.9029367</v>
      </c>
      <c r="AD34" s="56"/>
      <c r="AE34" s="56"/>
      <c r="AF34" s="56"/>
      <c r="AG34" s="56"/>
    </row>
    <row r="35" spans="2:33" ht="17.25" x14ac:dyDescent="0.3">
      <c r="B35" s="17"/>
      <c r="C35" s="17"/>
      <c r="D35" s="17"/>
      <c r="E35" s="17"/>
      <c r="F35" s="17"/>
      <c r="G35" s="51"/>
      <c r="H35" s="53"/>
      <c r="I35" s="75">
        <v>2019.3</v>
      </c>
      <c r="J35" s="76">
        <v>1.4839399999999998</v>
      </c>
      <c r="K35" s="82">
        <v>0.99239999999999995</v>
      </c>
      <c r="L35" s="76">
        <v>0.18613999999999997</v>
      </c>
      <c r="M35" s="82">
        <v>0.17791999999999997</v>
      </c>
      <c r="N35" s="76">
        <v>0.12748000000000001</v>
      </c>
      <c r="O35" s="8"/>
      <c r="P35" s="8"/>
      <c r="Q35" s="75" t="s">
        <v>191</v>
      </c>
      <c r="R35" s="76">
        <v>5.75</v>
      </c>
      <c r="S35" s="76">
        <v>5.81</v>
      </c>
      <c r="T35" s="76">
        <v>6.1539999999999999</v>
      </c>
      <c r="U35" s="8"/>
      <c r="V35" s="8"/>
      <c r="W35" s="77" t="s">
        <v>191</v>
      </c>
      <c r="X35" s="78">
        <v>170338.63131</v>
      </c>
      <c r="Y35" s="78">
        <v>0</v>
      </c>
      <c r="Z35" s="78">
        <v>-4400.5123288000004</v>
      </c>
      <c r="AA35" s="78">
        <v>0</v>
      </c>
      <c r="AB35" s="78">
        <v>0</v>
      </c>
      <c r="AC35" s="79">
        <v>165938.11898120001</v>
      </c>
      <c r="AD35" s="56"/>
      <c r="AE35" s="56"/>
      <c r="AF35" s="56"/>
      <c r="AG35" s="56"/>
    </row>
    <row r="36" spans="2:33" ht="17.25" x14ac:dyDescent="0.3">
      <c r="B36" s="17"/>
      <c r="C36" s="17"/>
      <c r="D36" s="17"/>
      <c r="E36" s="17"/>
      <c r="F36" s="17"/>
      <c r="G36" s="51"/>
      <c r="H36" s="17"/>
      <c r="I36" s="75">
        <v>2019.6</v>
      </c>
      <c r="J36" s="76">
        <v>1.9685499999999998</v>
      </c>
      <c r="K36" s="82">
        <v>1.4472499999999999</v>
      </c>
      <c r="L36" s="76">
        <v>0.19068000000000002</v>
      </c>
      <c r="M36" s="82">
        <v>0.26688000000000001</v>
      </c>
      <c r="N36" s="76">
        <v>6.3740000000000005E-2</v>
      </c>
      <c r="O36" s="8"/>
      <c r="P36" s="8"/>
      <c r="Q36" s="75" t="s">
        <v>192</v>
      </c>
      <c r="R36" s="76">
        <v>5.75</v>
      </c>
      <c r="S36" s="76">
        <v>5.83</v>
      </c>
      <c r="T36" s="76">
        <v>5.9701000000000004</v>
      </c>
      <c r="U36" s="8"/>
      <c r="V36" s="8"/>
      <c r="W36" s="77" t="s">
        <v>192</v>
      </c>
      <c r="X36" s="78">
        <v>150411.26994500001</v>
      </c>
      <c r="Y36" s="78">
        <v>0</v>
      </c>
      <c r="Z36" s="78">
        <v>0</v>
      </c>
      <c r="AA36" s="78">
        <v>0</v>
      </c>
      <c r="AB36" s="78">
        <v>0</v>
      </c>
      <c r="AC36" s="79">
        <v>150411.26994500001</v>
      </c>
      <c r="AD36" s="56"/>
      <c r="AE36" s="56"/>
      <c r="AF36" s="56"/>
      <c r="AG36" s="56"/>
    </row>
    <row r="37" spans="2:33" ht="17.25" x14ac:dyDescent="0.3">
      <c r="B37" s="17"/>
      <c r="C37" s="17"/>
      <c r="D37" s="17"/>
      <c r="E37" s="17"/>
      <c r="F37" s="17"/>
      <c r="G37" s="51"/>
      <c r="H37" s="17"/>
      <c r="I37" s="75">
        <v>2019.9</v>
      </c>
      <c r="J37" s="76">
        <v>1.646355</v>
      </c>
      <c r="K37" s="82">
        <v>1.0130749999999999</v>
      </c>
      <c r="L37" s="76">
        <v>0.19295000000000001</v>
      </c>
      <c r="M37" s="82">
        <v>0.34472000000000003</v>
      </c>
      <c r="N37" s="76">
        <v>9.5610000000000001E-2</v>
      </c>
      <c r="O37" s="8"/>
      <c r="P37" s="8"/>
      <c r="Q37" s="75" t="s">
        <v>193</v>
      </c>
      <c r="R37" s="76">
        <v>5.5</v>
      </c>
      <c r="S37" s="76">
        <v>5.68</v>
      </c>
      <c r="T37" s="76">
        <v>5.9745999999999997</v>
      </c>
      <c r="U37" s="8"/>
      <c r="V37" s="8"/>
      <c r="W37" s="77" t="s">
        <v>193</v>
      </c>
      <c r="X37" s="78">
        <v>150458.40972699999</v>
      </c>
      <c r="Y37" s="78">
        <v>0</v>
      </c>
      <c r="Z37" s="78">
        <v>-4000.4383561999998</v>
      </c>
      <c r="AA37" s="78">
        <v>0</v>
      </c>
      <c r="AB37" s="78">
        <v>0</v>
      </c>
      <c r="AC37" s="79">
        <v>146457.97137079999</v>
      </c>
      <c r="AD37" s="56"/>
      <c r="AE37" s="56"/>
      <c r="AF37" s="56"/>
      <c r="AG37" s="56"/>
    </row>
    <row r="38" spans="2:33" ht="17.25" x14ac:dyDescent="0.3">
      <c r="B38" s="17"/>
      <c r="C38" s="17"/>
      <c r="D38" s="17"/>
      <c r="E38" s="17"/>
      <c r="F38" s="17"/>
      <c r="G38" s="51"/>
      <c r="H38" s="17"/>
      <c r="I38" s="75">
        <v>2019.12</v>
      </c>
      <c r="J38" s="76">
        <v>1.4270070000000001</v>
      </c>
      <c r="K38" s="82">
        <v>0.76497500000000007</v>
      </c>
      <c r="L38" s="76">
        <v>0.19295000000000001</v>
      </c>
      <c r="M38" s="82">
        <v>0.32247999999999999</v>
      </c>
      <c r="N38" s="76">
        <v>0.14660200000000001</v>
      </c>
      <c r="O38" s="8"/>
      <c r="P38" s="8"/>
      <c r="Q38" s="75" t="s">
        <v>194</v>
      </c>
      <c r="R38" s="76">
        <v>5.5</v>
      </c>
      <c r="S38" s="76">
        <v>5.59</v>
      </c>
      <c r="T38" s="76">
        <v>5.8437999999999999</v>
      </c>
      <c r="U38" s="8"/>
      <c r="V38" s="8"/>
      <c r="W38" s="77" t="s">
        <v>194</v>
      </c>
      <c r="X38" s="78">
        <v>108677.600792</v>
      </c>
      <c r="Y38" s="78">
        <v>0</v>
      </c>
      <c r="Z38" s="78">
        <v>-4000.4383561999998</v>
      </c>
      <c r="AA38" s="78">
        <v>0</v>
      </c>
      <c r="AB38" s="78">
        <v>0</v>
      </c>
      <c r="AC38" s="79">
        <v>104677.1624358</v>
      </c>
      <c r="AD38" s="56"/>
      <c r="AE38" s="56"/>
      <c r="AF38" s="56"/>
      <c r="AG38" s="56"/>
    </row>
    <row r="39" spans="2:33" ht="17.25" x14ac:dyDescent="0.3">
      <c r="B39" s="17"/>
      <c r="C39" s="17"/>
      <c r="D39" s="17"/>
      <c r="E39" s="17"/>
      <c r="F39" s="17"/>
      <c r="G39" s="51"/>
      <c r="H39" s="17"/>
      <c r="I39" s="75">
        <v>2020.3</v>
      </c>
      <c r="J39" s="76">
        <v>-5.7554999999999967E-2</v>
      </c>
      <c r="K39" s="82">
        <v>-1.2156899999999999</v>
      </c>
      <c r="L39" s="76">
        <v>0.36093000000000003</v>
      </c>
      <c r="M39" s="82">
        <v>0.36695999999999995</v>
      </c>
      <c r="N39" s="76">
        <v>0.43024500000000004</v>
      </c>
      <c r="O39" s="8"/>
      <c r="P39" s="8"/>
      <c r="Q39" s="75" t="s">
        <v>195</v>
      </c>
      <c r="R39" s="76">
        <v>5.5</v>
      </c>
      <c r="S39" s="76">
        <v>5.5</v>
      </c>
      <c r="T39" s="76">
        <v>5.7622</v>
      </c>
      <c r="U39" s="8"/>
      <c r="V39" s="8"/>
      <c r="W39" s="77" t="s">
        <v>195</v>
      </c>
      <c r="X39" s="78">
        <v>65252.792568999997</v>
      </c>
      <c r="Y39" s="78">
        <v>0</v>
      </c>
      <c r="Z39" s="78">
        <v>-5501.2054795000004</v>
      </c>
      <c r="AA39" s="78">
        <v>0</v>
      </c>
      <c r="AB39" s="78">
        <v>0</v>
      </c>
      <c r="AC39" s="79">
        <v>59751.587089499997</v>
      </c>
      <c r="AD39" s="56"/>
      <c r="AE39" s="56"/>
      <c r="AF39" s="56"/>
      <c r="AG39" s="56"/>
    </row>
    <row r="40" spans="2:33" ht="17.25" x14ac:dyDescent="0.3">
      <c r="B40" s="17"/>
      <c r="C40" s="17"/>
      <c r="D40" s="17"/>
      <c r="E40" s="17"/>
      <c r="F40" s="17"/>
      <c r="G40" s="51"/>
      <c r="H40" s="17"/>
      <c r="I40" s="75">
        <v>2020.6</v>
      </c>
      <c r="J40" s="76">
        <v>0.51033499999999998</v>
      </c>
      <c r="K40" s="82">
        <v>-0.43</v>
      </c>
      <c r="L40" s="76">
        <v>0.4</v>
      </c>
      <c r="M40" s="82">
        <v>0.19950000000000001</v>
      </c>
      <c r="N40" s="76">
        <v>0.39800000000000002</v>
      </c>
      <c r="O40" s="8"/>
      <c r="P40" s="8"/>
      <c r="Q40" s="75" t="s">
        <v>196</v>
      </c>
      <c r="R40" s="76">
        <v>5.5</v>
      </c>
      <c r="S40" s="76">
        <v>5.56</v>
      </c>
      <c r="T40" s="76">
        <v>5.7070999999999996</v>
      </c>
      <c r="U40" s="8"/>
      <c r="V40" s="8"/>
      <c r="W40" s="77" t="s">
        <v>196</v>
      </c>
      <c r="X40" s="78">
        <v>126669.77420100001</v>
      </c>
      <c r="Y40" s="78">
        <v>0</v>
      </c>
      <c r="Z40" s="78">
        <v>-38508.4383561</v>
      </c>
      <c r="AA40" s="78">
        <v>0</v>
      </c>
      <c r="AB40" s="78">
        <v>0</v>
      </c>
      <c r="AC40" s="79">
        <v>88161.335844899993</v>
      </c>
      <c r="AD40" s="56"/>
      <c r="AE40" s="56"/>
      <c r="AF40" s="56"/>
      <c r="AG40" s="56"/>
    </row>
    <row r="41" spans="2:33" ht="17.25" x14ac:dyDescent="0.3">
      <c r="B41" s="17"/>
      <c r="C41" s="17"/>
      <c r="D41" s="17"/>
      <c r="E41" s="17"/>
      <c r="F41" s="17"/>
      <c r="G41" s="51"/>
      <c r="H41" s="17"/>
      <c r="I41" s="75">
        <v>2020.9</v>
      </c>
      <c r="J41" s="76">
        <v>0.91764000000000012</v>
      </c>
      <c r="K41" s="82">
        <v>-0.1</v>
      </c>
      <c r="L41" s="76">
        <v>0.4</v>
      </c>
      <c r="M41" s="82">
        <v>0.2</v>
      </c>
      <c r="N41" s="76">
        <v>0.4</v>
      </c>
      <c r="O41" s="8"/>
      <c r="P41" s="8"/>
      <c r="Q41" s="75" t="s">
        <v>197</v>
      </c>
      <c r="R41" s="76">
        <v>5.5</v>
      </c>
      <c r="S41" s="76">
        <v>5.55</v>
      </c>
      <c r="T41" s="76">
        <v>5.6117749999999997</v>
      </c>
      <c r="U41" s="8"/>
      <c r="V41" s="8"/>
      <c r="W41" s="77" t="s">
        <v>197</v>
      </c>
      <c r="X41" s="78">
        <v>130040.291826</v>
      </c>
      <c r="Y41" s="78">
        <v>0</v>
      </c>
      <c r="Z41" s="78">
        <v>0</v>
      </c>
      <c r="AA41" s="78">
        <v>0</v>
      </c>
      <c r="AB41" s="78">
        <v>0</v>
      </c>
      <c r="AC41" s="79">
        <f>SUM(Table13613[[#This Row],[Ռեպո համաձայնագրեր]:[Արտարժույթի տրամադրման սվոփ]])</f>
        <v>130040.291826</v>
      </c>
      <c r="AD41" s="56"/>
      <c r="AE41" s="56"/>
      <c r="AF41" s="56"/>
      <c r="AG41" s="56"/>
    </row>
    <row r="42" spans="2:33" ht="17.25" x14ac:dyDescent="0.3">
      <c r="B42" s="17"/>
      <c r="C42" s="17"/>
      <c r="D42" s="17"/>
      <c r="E42" s="17"/>
      <c r="F42" s="17"/>
      <c r="G42" s="51"/>
      <c r="H42" s="17"/>
      <c r="I42" s="75">
        <v>2020.12</v>
      </c>
      <c r="J42" s="76">
        <v>1.2385999999999999</v>
      </c>
      <c r="K42" s="82">
        <v>0.1</v>
      </c>
      <c r="L42" s="76">
        <v>0.4</v>
      </c>
      <c r="M42" s="82">
        <v>0.2</v>
      </c>
      <c r="N42" s="76">
        <v>0.497</v>
      </c>
      <c r="O42" s="8"/>
      <c r="P42" s="8"/>
      <c r="Q42" s="75" t="s">
        <v>198</v>
      </c>
      <c r="R42" s="76">
        <v>5.5</v>
      </c>
      <c r="S42" s="76">
        <v>5.54</v>
      </c>
      <c r="T42" s="76">
        <v>5.624053</v>
      </c>
      <c r="U42" s="8"/>
      <c r="V42" s="8"/>
      <c r="W42" s="77" t="s">
        <v>198</v>
      </c>
      <c r="X42" s="78">
        <v>70032.156334999992</v>
      </c>
      <c r="Y42" s="78">
        <v>0</v>
      </c>
      <c r="Z42" s="78">
        <v>-2200.4808742999999</v>
      </c>
      <c r="AA42" s="78">
        <v>0</v>
      </c>
      <c r="AB42" s="78">
        <v>0</v>
      </c>
      <c r="AC42" s="79">
        <f>SUM(Table13613[[#This Row],[Ռեպո համաձայնագրեր]:[Արտարժույթի տրամադրման սվոփ]])</f>
        <v>67831.675460699989</v>
      </c>
      <c r="AD42" s="56"/>
      <c r="AE42" s="56"/>
      <c r="AF42" s="56"/>
      <c r="AG42" s="56"/>
    </row>
    <row r="43" spans="2:33" ht="17.25" x14ac:dyDescent="0.3">
      <c r="B43" s="17"/>
      <c r="C43" s="17"/>
      <c r="D43" s="17"/>
      <c r="E43" s="17"/>
      <c r="F43" s="17"/>
      <c r="G43" s="51"/>
      <c r="H43" s="17"/>
      <c r="I43" s="75">
        <v>2021.3</v>
      </c>
      <c r="J43" s="76">
        <v>5.2115704999999997</v>
      </c>
      <c r="K43" s="82">
        <v>2.6</v>
      </c>
      <c r="L43" s="76">
        <v>0.4</v>
      </c>
      <c r="M43" s="82">
        <v>1.53</v>
      </c>
      <c r="N43" s="76">
        <v>0.61</v>
      </c>
      <c r="O43" s="8"/>
      <c r="P43" s="8"/>
      <c r="Q43" s="75" t="s">
        <v>199</v>
      </c>
      <c r="R43" s="76">
        <f>R42-0.25</f>
        <v>5.25</v>
      </c>
      <c r="S43" s="76">
        <v>5.33</v>
      </c>
      <c r="T43" s="76">
        <v>5.61</v>
      </c>
      <c r="U43" s="8"/>
      <c r="V43" s="8"/>
      <c r="W43" s="77" t="s">
        <v>199</v>
      </c>
      <c r="X43" s="78">
        <v>150133.33468200002</v>
      </c>
      <c r="Y43" s="78">
        <v>0</v>
      </c>
      <c r="Z43" s="78">
        <v>0</v>
      </c>
      <c r="AA43" s="78">
        <v>0</v>
      </c>
      <c r="AB43" s="78">
        <v>-25957.6985981</v>
      </c>
      <c r="AC43" s="79">
        <f>SUM(Table13613[[#This Row],[Ռեպո համաձայնագրեր]:[Արտարժույթի տրամադրման սվոփ]])</f>
        <v>124175.63608390001</v>
      </c>
      <c r="AD43" s="56"/>
      <c r="AE43" s="56"/>
      <c r="AF43" s="56"/>
      <c r="AG43" s="56"/>
    </row>
    <row r="44" spans="2:33" ht="17.25" x14ac:dyDescent="0.3">
      <c r="B44" s="17"/>
      <c r="C44" s="17"/>
      <c r="D44" s="17"/>
      <c r="E44" s="17"/>
      <c r="F44" s="17"/>
      <c r="G44" s="51"/>
      <c r="H44" s="17"/>
      <c r="I44" s="75">
        <v>2021.6</v>
      </c>
      <c r="J44" s="76">
        <v>5.7474577</v>
      </c>
      <c r="K44" s="82">
        <v>2.9</v>
      </c>
      <c r="L44" s="76">
        <v>0.4</v>
      </c>
      <c r="M44" s="82">
        <v>1.75</v>
      </c>
      <c r="N44" s="76">
        <v>0.7</v>
      </c>
      <c r="O44" s="8"/>
      <c r="P44" s="8"/>
      <c r="Q44" s="75" t="s">
        <v>200</v>
      </c>
      <c r="R44" s="76">
        <f>R43-0.25</f>
        <v>5</v>
      </c>
      <c r="S44" s="76">
        <v>5.27</v>
      </c>
      <c r="T44" s="76">
        <v>5.7849177272727275</v>
      </c>
      <c r="U44" s="8"/>
      <c r="V44" s="8"/>
      <c r="W44" s="77" t="s">
        <v>200</v>
      </c>
      <c r="X44" s="78">
        <v>195027.59827900003</v>
      </c>
      <c r="Y44" s="78">
        <v>0</v>
      </c>
      <c r="Z44" s="78">
        <v>0</v>
      </c>
      <c r="AA44" s="78">
        <v>0</v>
      </c>
      <c r="AB44" s="78">
        <v>-15287.9520557</v>
      </c>
      <c r="AC44" s="79">
        <f>SUM(Table13613[[#This Row],[Ռեպո համաձայնագրեր]:[Արտարժույթի տրամադրման սվոփ]])</f>
        <v>179739.64622330002</v>
      </c>
      <c r="AD44" s="56"/>
      <c r="AE44" s="56"/>
      <c r="AF44" s="56"/>
      <c r="AG44" s="56"/>
    </row>
    <row r="45" spans="2:33" ht="17.25" x14ac:dyDescent="0.3">
      <c r="B45" s="17"/>
      <c r="C45" s="17"/>
      <c r="D45" s="17"/>
      <c r="E45" s="17"/>
      <c r="F45" s="17"/>
      <c r="G45" s="51"/>
      <c r="H45" s="17"/>
      <c r="I45" s="8"/>
      <c r="J45" s="8"/>
      <c r="K45" s="8"/>
      <c r="L45" s="8"/>
      <c r="M45" s="8"/>
      <c r="N45" s="8"/>
      <c r="O45" s="8"/>
      <c r="P45" s="8"/>
      <c r="Q45" s="75" t="s">
        <v>201</v>
      </c>
      <c r="R45" s="76">
        <v>5</v>
      </c>
      <c r="S45" s="76">
        <v>5.1100000000000003</v>
      </c>
      <c r="T45" s="76">
        <v>5.9463407894736848</v>
      </c>
      <c r="U45" s="8"/>
      <c r="V45" s="8"/>
      <c r="W45" s="83" t="s">
        <v>201</v>
      </c>
      <c r="X45" s="84">
        <v>196812.30303499999</v>
      </c>
      <c r="Y45" s="84">
        <v>0</v>
      </c>
      <c r="Z45" s="84">
        <v>0</v>
      </c>
      <c r="AA45" s="78">
        <v>0</v>
      </c>
      <c r="AB45" s="84">
        <v>-3415.8190572000003</v>
      </c>
      <c r="AC45" s="85">
        <f>SUM(Table13613[[#This Row],[Ռեպո համաձայնագրեր]:[Արտարժույթի տրամադրման սվոփ]])</f>
        <v>193396.4839778</v>
      </c>
      <c r="AD45" s="56"/>
      <c r="AE45" s="56"/>
      <c r="AF45" s="56"/>
      <c r="AG45" s="56"/>
    </row>
    <row r="46" spans="2:33" ht="17.25" x14ac:dyDescent="0.3">
      <c r="B46" s="17"/>
      <c r="C46" s="17"/>
      <c r="D46" s="17"/>
      <c r="E46" s="17"/>
      <c r="F46" s="17"/>
      <c r="G46" s="51"/>
      <c r="H46" s="17"/>
      <c r="I46" s="8"/>
      <c r="J46" s="8"/>
      <c r="K46" s="8"/>
      <c r="L46" s="8"/>
      <c r="M46" s="8"/>
      <c r="N46" s="8"/>
      <c r="O46" s="8"/>
      <c r="P46" s="8"/>
      <c r="Q46" s="75" t="s">
        <v>453</v>
      </c>
      <c r="R46" s="76">
        <v>4.5</v>
      </c>
      <c r="S46" s="76">
        <v>4.87</v>
      </c>
      <c r="T46" s="76">
        <v>5.4717000000000002</v>
      </c>
      <c r="U46" s="8"/>
      <c r="V46" s="8"/>
      <c r="W46" s="77" t="s">
        <v>453</v>
      </c>
      <c r="X46" s="84">
        <v>211932.343544</v>
      </c>
      <c r="Y46" s="84">
        <v>0</v>
      </c>
      <c r="Z46" s="285">
        <v>-3000.2459015999998</v>
      </c>
      <c r="AA46" s="78">
        <v>0</v>
      </c>
      <c r="AB46" s="78">
        <v>0</v>
      </c>
      <c r="AC46" s="85">
        <f>SUM(Table13613[[#This Row],[Ռեպո համաձայնագրեր]:[Արտարժույթի տրամադրման սվոփ]])</f>
        <v>208932.09764240001</v>
      </c>
      <c r="AD46" s="56"/>
      <c r="AE46" s="56"/>
      <c r="AF46" s="56"/>
      <c r="AG46" s="56"/>
    </row>
    <row r="47" spans="2:33" ht="17.25" x14ac:dyDescent="0.3">
      <c r="B47" s="17"/>
      <c r="C47" s="17"/>
      <c r="D47" s="17"/>
      <c r="E47" s="17"/>
      <c r="F47" s="17"/>
      <c r="G47" s="51"/>
      <c r="H47" s="17"/>
      <c r="I47" s="8"/>
      <c r="J47" s="8"/>
      <c r="K47" s="8"/>
      <c r="L47" s="86"/>
      <c r="M47" s="86"/>
      <c r="N47" s="86"/>
      <c r="O47" s="86"/>
      <c r="P47" s="8"/>
      <c r="Q47" s="75" t="s">
        <v>452</v>
      </c>
      <c r="R47" s="76">
        <v>4.5</v>
      </c>
      <c r="S47" s="76">
        <v>3.3</v>
      </c>
      <c r="T47" s="76">
        <v>5.648519666666667</v>
      </c>
      <c r="U47" s="8"/>
      <c r="V47" s="8"/>
      <c r="W47" s="77" t="s">
        <v>452</v>
      </c>
      <c r="X47" s="84">
        <v>188727.39449000001</v>
      </c>
      <c r="Y47" s="84">
        <v>0</v>
      </c>
      <c r="Z47" s="285">
        <v>-1000.0819672</v>
      </c>
      <c r="AA47" s="78">
        <v>0</v>
      </c>
      <c r="AB47" s="78">
        <v>0</v>
      </c>
      <c r="AC47" s="85">
        <f>SUM(Table13613[[#This Row],[Ռեպո համաձայնագրեր]:[Արտարժույթի տրամադրման սվոփ]])</f>
        <v>187727.3125228</v>
      </c>
      <c r="AD47" s="56"/>
      <c r="AE47" s="56"/>
      <c r="AF47" s="56"/>
      <c r="AG47" s="56"/>
    </row>
    <row r="48" spans="2:33" ht="26.45" customHeight="1" x14ac:dyDescent="0.3">
      <c r="B48" s="17"/>
      <c r="C48" s="17"/>
      <c r="D48" s="17"/>
      <c r="E48" s="17"/>
      <c r="F48" s="17"/>
      <c r="G48" s="51"/>
      <c r="H48" s="52"/>
      <c r="I48" s="69" t="s">
        <v>202</v>
      </c>
      <c r="J48" s="8"/>
      <c r="K48" s="8"/>
      <c r="L48" s="87"/>
      <c r="M48" s="87"/>
      <c r="N48" s="87"/>
      <c r="O48" s="86"/>
      <c r="P48" s="8"/>
      <c r="Q48" s="75" t="s">
        <v>451</v>
      </c>
      <c r="R48" s="76">
        <v>4.5</v>
      </c>
      <c r="S48" s="76">
        <v>4.58</v>
      </c>
      <c r="T48" s="76">
        <v>5.7117010595542563</v>
      </c>
      <c r="U48" s="8"/>
      <c r="V48" s="8"/>
      <c r="W48" s="77" t="s">
        <v>451</v>
      </c>
      <c r="X48" s="84">
        <v>180112.86072999999</v>
      </c>
      <c r="Y48" s="84">
        <v>0</v>
      </c>
      <c r="Z48" s="84">
        <v>0</v>
      </c>
      <c r="AA48" s="78">
        <v>0</v>
      </c>
      <c r="AB48" s="78">
        <v>0</v>
      </c>
      <c r="AC48" s="85">
        <f>SUM(Table13613[[#This Row],[Ռեպո համաձայնագրեր]:[Արտարժույթի տրամադրման սվոփ]])</f>
        <v>180112.86072999999</v>
      </c>
      <c r="AD48" s="56"/>
      <c r="AE48" s="56"/>
      <c r="AF48" s="56"/>
      <c r="AG48" s="56"/>
    </row>
    <row r="49" spans="2:33" ht="28.15" customHeight="1" x14ac:dyDescent="0.3">
      <c r="B49" s="17"/>
      <c r="C49" s="17"/>
      <c r="D49" s="17"/>
      <c r="E49" s="17"/>
      <c r="F49" s="17"/>
      <c r="G49" s="51"/>
      <c r="H49" s="54"/>
      <c r="I49" s="88" t="s">
        <v>9</v>
      </c>
      <c r="J49" s="71" t="s">
        <v>203</v>
      </c>
      <c r="K49" s="71" t="s">
        <v>204</v>
      </c>
      <c r="L49" s="87" t="s">
        <v>205</v>
      </c>
      <c r="M49" s="87" t="s">
        <v>206</v>
      </c>
      <c r="N49" s="87" t="s">
        <v>207</v>
      </c>
      <c r="O49" s="86"/>
      <c r="P49" s="8"/>
      <c r="Q49" s="75" t="s">
        <v>450</v>
      </c>
      <c r="R49" s="76">
        <v>4.25</v>
      </c>
      <c r="S49" s="76">
        <v>4.3899999999999997</v>
      </c>
      <c r="T49" s="76">
        <v>5.6617125000000001</v>
      </c>
      <c r="U49" s="8"/>
      <c r="V49" s="8"/>
      <c r="W49" s="77" t="s">
        <v>450</v>
      </c>
      <c r="X49" s="84">
        <v>227400</v>
      </c>
      <c r="Y49" s="84">
        <v>0</v>
      </c>
      <c r="Z49" s="84">
        <v>0</v>
      </c>
      <c r="AA49" s="78">
        <v>0</v>
      </c>
      <c r="AB49" s="78">
        <v>0</v>
      </c>
      <c r="AC49" s="85">
        <f>SUM(Table13613[[#This Row],[Ռեպո համաձայնագրեր]:[Արտարժույթի տրամադրման սվոփ]])</f>
        <v>227400</v>
      </c>
      <c r="AD49" s="56"/>
      <c r="AE49" s="56"/>
      <c r="AF49" s="56"/>
      <c r="AG49" s="56"/>
    </row>
    <row r="50" spans="2:33" ht="17.25" x14ac:dyDescent="0.3">
      <c r="B50" s="17"/>
      <c r="C50" s="17"/>
      <c r="D50" s="17"/>
      <c r="E50" s="17"/>
      <c r="F50" s="17"/>
      <c r="G50" s="51"/>
      <c r="H50" s="17"/>
      <c r="I50" s="75">
        <v>2017</v>
      </c>
      <c r="J50" s="76">
        <v>2.6391820853362873</v>
      </c>
      <c r="K50" s="76">
        <v>0.96505083976387596</v>
      </c>
      <c r="L50" s="89">
        <v>4</v>
      </c>
      <c r="M50" s="89">
        <f>Table14715[[#This Row],[Column2]]+1.5</f>
        <v>5.5</v>
      </c>
      <c r="N50" s="89">
        <f>Table14715[[#This Row],[Column2]]-1.5</f>
        <v>2.5</v>
      </c>
      <c r="O50" s="86"/>
      <c r="P50" s="8"/>
      <c r="Q50" s="75" t="s">
        <v>449</v>
      </c>
      <c r="R50" s="76">
        <v>4.25</v>
      </c>
      <c r="S50" s="76">
        <v>4.28</v>
      </c>
      <c r="T50" s="76">
        <v>5.7445000000000004</v>
      </c>
      <c r="U50" s="8"/>
      <c r="V50" s="8"/>
      <c r="W50" s="77" t="s">
        <v>449</v>
      </c>
      <c r="X50" s="84">
        <v>307708.74209200003</v>
      </c>
      <c r="Y50" s="84">
        <v>0</v>
      </c>
      <c r="Z50" s="84">
        <v>0</v>
      </c>
      <c r="AA50" s="78">
        <v>0</v>
      </c>
      <c r="AB50" s="285">
        <v>-59722.940125399997</v>
      </c>
      <c r="AC50" s="85">
        <f>SUM(Table13613[[#This Row],[Ռեպո համաձայնագրեր]:[Արտարժույթի տրամադրման սվոփ]])</f>
        <v>247985.80196660003</v>
      </c>
      <c r="AD50" s="56"/>
      <c r="AE50" s="56"/>
      <c r="AF50" s="56"/>
      <c r="AG50" s="56"/>
    </row>
    <row r="51" spans="2:33" ht="17.25" x14ac:dyDescent="0.3">
      <c r="B51" s="17"/>
      <c r="C51" s="17"/>
      <c r="D51" s="17"/>
      <c r="E51" s="17"/>
      <c r="F51" s="17"/>
      <c r="G51" s="51"/>
      <c r="H51" s="17"/>
      <c r="I51" s="75">
        <v>2018</v>
      </c>
      <c r="J51" s="76">
        <v>1.7710353790077846</v>
      </c>
      <c r="K51" s="76">
        <v>2.5490680730946309</v>
      </c>
      <c r="L51" s="89">
        <v>4</v>
      </c>
      <c r="M51" s="89">
        <f>Table14715[[#This Row],[Column2]]+1.5</f>
        <v>5.5</v>
      </c>
      <c r="N51" s="89">
        <f>Table14715[[#This Row],[Column2]]-1.5</f>
        <v>2.5</v>
      </c>
      <c r="O51" s="86"/>
      <c r="P51" s="8"/>
      <c r="Q51" s="75" t="s">
        <v>448</v>
      </c>
      <c r="R51" s="76">
        <v>4.25</v>
      </c>
      <c r="S51" s="76">
        <v>4.3099999999999996</v>
      </c>
      <c r="T51" s="76">
        <v>5.910393891454091</v>
      </c>
      <c r="U51" s="8"/>
      <c r="V51" s="8"/>
      <c r="W51" s="77" t="s">
        <v>448</v>
      </c>
      <c r="X51" s="84">
        <v>342952.311024</v>
      </c>
      <c r="Y51" s="84">
        <v>0</v>
      </c>
      <c r="Z51" s="84">
        <v>0</v>
      </c>
      <c r="AA51" s="78">
        <v>0</v>
      </c>
      <c r="AB51" s="285">
        <v>-57154.534907699999</v>
      </c>
      <c r="AC51" s="85">
        <f>SUM(Table13613[[#This Row],[Ռեպո համաձայնագրեր]:[Արտարժույթի տրամադրման սվոփ]])</f>
        <v>285797.77611630003</v>
      </c>
      <c r="AD51" s="56"/>
      <c r="AE51" s="56"/>
      <c r="AF51" s="56"/>
      <c r="AG51" s="56"/>
    </row>
    <row r="52" spans="2:33" ht="17.25" x14ac:dyDescent="0.3">
      <c r="B52" s="17"/>
      <c r="C52" s="17"/>
      <c r="D52" s="17"/>
      <c r="E52" s="17"/>
      <c r="F52" s="17"/>
      <c r="G52" s="51"/>
      <c r="H52" s="17"/>
      <c r="I52" s="75">
        <v>2019</v>
      </c>
      <c r="J52" s="76">
        <v>0.74073867036182151</v>
      </c>
      <c r="K52" s="76">
        <v>1.4309835696169273</v>
      </c>
      <c r="L52" s="89">
        <v>4</v>
      </c>
      <c r="M52" s="89">
        <f>Table14715[[#This Row],[Column2]]+1.5</f>
        <v>5.5</v>
      </c>
      <c r="N52" s="89">
        <f>Table14715[[#This Row],[Column2]]-1.5</f>
        <v>2.5</v>
      </c>
      <c r="O52" s="86"/>
      <c r="P52" s="8"/>
      <c r="Q52" s="75" t="s">
        <v>447</v>
      </c>
      <c r="R52" s="76">
        <v>5.25</v>
      </c>
      <c r="S52" s="76">
        <v>5.03</v>
      </c>
      <c r="T52" s="76">
        <v>6.4064483870967743</v>
      </c>
      <c r="U52" s="8"/>
      <c r="V52" s="8"/>
      <c r="W52" s="77" t="s">
        <v>447</v>
      </c>
      <c r="X52" s="84">
        <v>345952.76940399996</v>
      </c>
      <c r="Y52" s="84">
        <v>0</v>
      </c>
      <c r="Z52" s="285">
        <v>-23404.795081999997</v>
      </c>
      <c r="AA52" s="78">
        <v>0</v>
      </c>
      <c r="AB52" s="285">
        <v>-13919.4597567</v>
      </c>
      <c r="AC52" s="85">
        <f>SUM(Table13613[[#This Row],[Ռեպո համաձայնագրեր]:[Արտարժույթի տրամադրման սվոփ]])</f>
        <v>308628.51456529996</v>
      </c>
      <c r="AD52" s="56"/>
      <c r="AE52" s="56"/>
      <c r="AF52" s="56"/>
      <c r="AG52" s="56"/>
    </row>
    <row r="53" spans="2:33" ht="17.25" x14ac:dyDescent="0.3">
      <c r="B53" s="17"/>
      <c r="C53" s="17"/>
      <c r="D53" s="17"/>
      <c r="E53" s="17"/>
      <c r="F53" s="17"/>
      <c r="G53" s="51"/>
      <c r="H53" s="17"/>
      <c r="I53" s="75">
        <v>2020</v>
      </c>
      <c r="J53" s="76">
        <v>3.7</v>
      </c>
      <c r="K53" s="76">
        <v>1.2</v>
      </c>
      <c r="L53" s="89">
        <v>4</v>
      </c>
      <c r="M53" s="89">
        <f>Table14715[[#This Row],[Column2]]+1.5</f>
        <v>5.5</v>
      </c>
      <c r="N53" s="89">
        <f>Table14715[[#This Row],[Column2]]-1.5</f>
        <v>2.5</v>
      </c>
      <c r="O53" s="86"/>
      <c r="P53" s="8"/>
      <c r="Q53" s="75" t="s">
        <v>446</v>
      </c>
      <c r="R53" s="76">
        <v>5.25</v>
      </c>
      <c r="S53" s="76">
        <v>5.49</v>
      </c>
      <c r="T53" s="76">
        <v>6.8925232558139538</v>
      </c>
      <c r="U53" s="8"/>
      <c r="V53" s="8"/>
      <c r="W53" s="77" t="s">
        <v>446</v>
      </c>
      <c r="X53" s="84">
        <v>331195.47828699998</v>
      </c>
      <c r="Y53" s="84">
        <v>0</v>
      </c>
      <c r="Z53" s="84">
        <v>0</v>
      </c>
      <c r="AA53" s="78">
        <v>0</v>
      </c>
      <c r="AB53" s="285">
        <v>-11299.9003046</v>
      </c>
      <c r="AC53" s="85">
        <f>SUM(Table13613[[#This Row],[Ռեպո համաձայնագրեր]:[Արտարժույթի տրամադրման սվոփ]])</f>
        <v>319895.57798239996</v>
      </c>
      <c r="AD53" s="56"/>
      <c r="AE53" s="56"/>
      <c r="AF53" s="56"/>
      <c r="AG53" s="56"/>
    </row>
    <row r="54" spans="2:33" ht="17.25" x14ac:dyDescent="0.3">
      <c r="B54" s="17"/>
      <c r="C54" s="17"/>
      <c r="D54" s="17"/>
      <c r="E54" s="17"/>
      <c r="F54" s="17"/>
      <c r="G54" s="51"/>
      <c r="H54" s="17"/>
      <c r="I54" s="75">
        <v>2021</v>
      </c>
      <c r="J54" s="76">
        <v>5.2</v>
      </c>
      <c r="K54" s="76">
        <v>5.3</v>
      </c>
      <c r="L54" s="89">
        <v>4</v>
      </c>
      <c r="M54" s="89">
        <f>Table14715[[#This Row],[Column2]]+1.5</f>
        <v>5.5</v>
      </c>
      <c r="N54" s="89">
        <f>Table14715[[#This Row],[Column2]]-1.5</f>
        <v>2.5</v>
      </c>
      <c r="O54" s="86"/>
      <c r="P54" s="8"/>
      <c r="Q54" s="75" t="s">
        <v>445</v>
      </c>
      <c r="R54" s="76">
        <v>5.5</v>
      </c>
      <c r="S54" s="76">
        <v>5.56</v>
      </c>
      <c r="T54" s="76">
        <v>6.9028499999999999</v>
      </c>
      <c r="U54" s="8"/>
      <c r="V54" s="8"/>
      <c r="W54" s="77" t="s">
        <v>445</v>
      </c>
      <c r="X54" s="84">
        <v>280172.25124100002</v>
      </c>
      <c r="Y54" s="84">
        <v>0</v>
      </c>
      <c r="Z54" s="84">
        <v>0</v>
      </c>
      <c r="AA54" s="78">
        <v>0</v>
      </c>
      <c r="AB54" s="285">
        <v>-8625.1443165000001</v>
      </c>
      <c r="AC54" s="85">
        <f>SUM(Table13613[[#This Row],[Ռեպո համաձայնագրեր]:[Արտարժույթի տրամադրման սվոփ]])</f>
        <v>271547.10692450003</v>
      </c>
      <c r="AD54" s="56"/>
      <c r="AE54" s="56"/>
      <c r="AF54" s="56"/>
      <c r="AG54" s="56"/>
    </row>
    <row r="55" spans="2:33" ht="17.25" x14ac:dyDescent="0.3">
      <c r="B55" s="17"/>
      <c r="C55" s="17"/>
      <c r="D55" s="17"/>
      <c r="E55" s="17"/>
      <c r="F55" s="17"/>
      <c r="G55" s="51"/>
      <c r="H55" s="17"/>
      <c r="I55" s="75">
        <v>2022</v>
      </c>
      <c r="J55" s="76">
        <v>4</v>
      </c>
      <c r="K55" s="76">
        <v>4.0999999999999996</v>
      </c>
      <c r="L55" s="89">
        <v>4</v>
      </c>
      <c r="M55" s="89">
        <f>Table14715[[#This Row],[Column2]]+1.5</f>
        <v>5.5</v>
      </c>
      <c r="N55" s="89">
        <f>Table14715[[#This Row],[Column2]]-1.5</f>
        <v>2.5</v>
      </c>
      <c r="O55" s="86"/>
      <c r="P55" s="8"/>
      <c r="Q55" s="75" t="s">
        <v>444</v>
      </c>
      <c r="R55" s="76">
        <v>5.5</v>
      </c>
      <c r="S55" s="76">
        <v>5.54</v>
      </c>
      <c r="T55" s="76">
        <v>6.9170499999999997</v>
      </c>
      <c r="U55" s="8"/>
      <c r="V55" s="8"/>
      <c r="W55" s="77" t="s">
        <v>444</v>
      </c>
      <c r="X55" s="84">
        <v>348800</v>
      </c>
      <c r="Y55" s="84">
        <v>0</v>
      </c>
      <c r="Z55" s="84">
        <v>0</v>
      </c>
      <c r="AA55" s="78">
        <v>0</v>
      </c>
      <c r="AB55" s="285">
        <v>-8707.7795429999987</v>
      </c>
      <c r="AC55" s="85">
        <f>SUM(Table13613[[#This Row],[Ռեպո համաձայնագրեր]:[Արտարժույթի տրամադրման սվոփ]])</f>
        <v>340092.22045700002</v>
      </c>
      <c r="AD55" s="56"/>
      <c r="AE55" s="56"/>
      <c r="AF55" s="56"/>
      <c r="AG55" s="56"/>
    </row>
    <row r="56" spans="2:33" ht="17.25" x14ac:dyDescent="0.3">
      <c r="B56" s="17"/>
      <c r="C56" s="17"/>
      <c r="D56" s="17"/>
      <c r="E56" s="17"/>
      <c r="F56" s="17"/>
      <c r="G56" s="51"/>
      <c r="H56" s="17"/>
      <c r="I56" s="75">
        <v>2023</v>
      </c>
      <c r="J56" s="76">
        <v>4</v>
      </c>
      <c r="K56" s="76">
        <v>4</v>
      </c>
      <c r="L56" s="89">
        <v>4</v>
      </c>
      <c r="M56" s="89">
        <f>Table14715[[#This Row],[Column2]]+1.5</f>
        <v>5.5</v>
      </c>
      <c r="N56" s="89">
        <f>Table14715[[#This Row],[Column2]]-1.5</f>
        <v>2.5</v>
      </c>
      <c r="O56" s="86"/>
      <c r="P56" s="8"/>
      <c r="Q56" s="75" t="s">
        <v>443</v>
      </c>
      <c r="R56" s="76">
        <v>5.5</v>
      </c>
      <c r="S56" s="76">
        <v>5.54</v>
      </c>
      <c r="T56" s="76">
        <v>6.92875</v>
      </c>
      <c r="U56" s="8"/>
      <c r="V56" s="8"/>
      <c r="W56" s="77" t="s">
        <v>443</v>
      </c>
      <c r="X56" s="84">
        <v>325640.89985300007</v>
      </c>
      <c r="Y56" s="84">
        <v>0</v>
      </c>
      <c r="Z56" s="285">
        <v>-6000.6575341999996</v>
      </c>
      <c r="AA56" s="78">
        <v>0</v>
      </c>
      <c r="AB56" s="285">
        <v>-6233.8857790000002</v>
      </c>
      <c r="AC56" s="85">
        <f>SUM(Table13613[[#This Row],[Ռեպո համաձայնագրեր]:[Արտարժույթի տրամադրման սվոփ]])</f>
        <v>313406.35653980006</v>
      </c>
      <c r="AD56" s="56"/>
      <c r="AE56" s="56"/>
      <c r="AF56" s="56"/>
      <c r="AG56" s="56"/>
    </row>
    <row r="57" spans="2:33" ht="17.25" x14ac:dyDescent="0.3">
      <c r="B57" s="17"/>
      <c r="C57" s="17"/>
      <c r="D57" s="17"/>
      <c r="E57" s="17"/>
      <c r="F57" s="17"/>
      <c r="G57" s="51"/>
      <c r="H57" s="17"/>
      <c r="I57" s="75">
        <v>2024</v>
      </c>
      <c r="J57" s="76">
        <v>4</v>
      </c>
      <c r="K57" s="76">
        <v>4</v>
      </c>
      <c r="L57" s="89">
        <v>4</v>
      </c>
      <c r="M57" s="89">
        <f>Table14715[[#This Row],[Column2]]+1.5</f>
        <v>5.5</v>
      </c>
      <c r="N57" s="89">
        <f>Table14715[[#This Row],[Column2]]-1.5</f>
        <v>2.5</v>
      </c>
      <c r="O57" s="86"/>
      <c r="P57" s="8"/>
      <c r="Q57" s="75" t="s">
        <v>442</v>
      </c>
      <c r="R57" s="76">
        <v>6</v>
      </c>
      <c r="S57" s="76">
        <v>6.71</v>
      </c>
      <c r="T57" s="76">
        <v>7.0799500000000002</v>
      </c>
      <c r="U57" s="8"/>
      <c r="V57" s="8"/>
      <c r="W57" s="77" t="s">
        <v>442</v>
      </c>
      <c r="X57" s="84">
        <v>511413.94006599998</v>
      </c>
      <c r="Y57" s="84">
        <v>0</v>
      </c>
      <c r="Z57" s="84">
        <v>0</v>
      </c>
      <c r="AA57" s="78">
        <v>0</v>
      </c>
      <c r="AB57" s="285">
        <v>-3133.0291233000003</v>
      </c>
      <c r="AC57" s="85">
        <f>SUM(Table13613[[#This Row],[Ռեպո համաձայնագրեր]:[Արտարժույթի տրամադրման սվոփ]])</f>
        <v>508280.91094269999</v>
      </c>
      <c r="AD57" s="56"/>
      <c r="AE57" s="56"/>
      <c r="AF57" s="56"/>
      <c r="AG57" s="56"/>
    </row>
    <row r="58" spans="2:33" ht="17.25" x14ac:dyDescent="0.3">
      <c r="B58" s="17"/>
      <c r="C58" s="17"/>
      <c r="D58" s="17"/>
      <c r="E58" s="17"/>
      <c r="F58" s="17"/>
      <c r="G58" s="51"/>
      <c r="H58" s="17"/>
      <c r="I58" s="8"/>
      <c r="J58" s="8"/>
      <c r="K58" s="8"/>
      <c r="L58" s="86"/>
      <c r="M58" s="86"/>
      <c r="N58" s="86"/>
      <c r="O58" s="86"/>
      <c r="P58" s="8"/>
      <c r="Q58" s="75" t="s">
        <v>441</v>
      </c>
      <c r="R58" s="76">
        <v>6.5</v>
      </c>
      <c r="S58" s="78"/>
      <c r="T58" s="76">
        <v>7.3498999999999999</v>
      </c>
      <c r="U58" s="8"/>
      <c r="V58" s="8"/>
      <c r="W58" s="83" t="s">
        <v>441</v>
      </c>
      <c r="X58" s="84">
        <v>467900</v>
      </c>
      <c r="Y58" s="84">
        <v>0</v>
      </c>
      <c r="Z58" s="84">
        <v>0</v>
      </c>
      <c r="AA58" s="78">
        <v>0</v>
      </c>
      <c r="AB58" s="78">
        <v>0</v>
      </c>
      <c r="AC58" s="85">
        <f>SUM(Table13613[[#This Row],[Ռեպո համաձայնագրեր]:[Արտարժույթի տրամադրման սվոփ]])</f>
        <v>467900</v>
      </c>
      <c r="AD58" s="56"/>
      <c r="AE58" s="56"/>
      <c r="AF58" s="56"/>
      <c r="AG58" s="56"/>
    </row>
    <row r="59" spans="2:33" ht="17.25" x14ac:dyDescent="0.3">
      <c r="B59" s="17"/>
      <c r="C59" s="17"/>
      <c r="D59" s="17"/>
      <c r="E59" s="17"/>
      <c r="F59" s="17"/>
      <c r="G59" s="51"/>
      <c r="H59" s="17"/>
      <c r="I59" s="8"/>
      <c r="J59" s="8"/>
      <c r="K59" s="8"/>
      <c r="L59" s="86"/>
      <c r="M59" s="86"/>
      <c r="N59" s="86"/>
      <c r="O59" s="86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56"/>
      <c r="AE59" s="56"/>
      <c r="AF59" s="56"/>
      <c r="AG59" s="56"/>
    </row>
    <row r="60" spans="2:33" ht="17.25" x14ac:dyDescent="0.3">
      <c r="B60" s="17"/>
      <c r="C60" s="17"/>
      <c r="D60" s="17"/>
      <c r="E60" s="17"/>
      <c r="F60" s="17"/>
      <c r="G60" s="51"/>
      <c r="H60" s="17"/>
      <c r="I60" s="8"/>
      <c r="J60" s="8"/>
      <c r="K60" s="8"/>
      <c r="L60" s="86"/>
      <c r="M60" s="86"/>
      <c r="N60" s="86"/>
      <c r="O60" s="86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56"/>
      <c r="AE60" s="56"/>
      <c r="AF60" s="56"/>
      <c r="AG60" s="56"/>
    </row>
    <row r="61" spans="2:33" ht="17.25" x14ac:dyDescent="0.3">
      <c r="B61" s="17"/>
      <c r="C61" s="17"/>
      <c r="D61" s="17"/>
      <c r="E61" s="17"/>
      <c r="F61" s="17"/>
      <c r="G61" s="51"/>
      <c r="H61" s="17"/>
      <c r="I61" s="8"/>
      <c r="J61" s="8"/>
      <c r="K61" s="8"/>
      <c r="L61" s="86"/>
      <c r="M61" s="86"/>
      <c r="N61" s="86"/>
      <c r="O61" s="86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56"/>
      <c r="AE61" s="56"/>
      <c r="AF61" s="56"/>
      <c r="AG61" s="56"/>
    </row>
    <row r="62" spans="2:33" ht="17.25" x14ac:dyDescent="0.3">
      <c r="B62" s="17"/>
      <c r="C62" s="17"/>
      <c r="D62" s="17"/>
      <c r="E62" s="17"/>
      <c r="F62" s="17"/>
      <c r="G62" s="51"/>
      <c r="H62" s="17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56"/>
      <c r="AE62" s="56"/>
      <c r="AF62" s="56"/>
      <c r="AG62" s="56"/>
    </row>
    <row r="63" spans="2:33" ht="17.25" x14ac:dyDescent="0.3">
      <c r="B63" s="17"/>
      <c r="C63" s="17"/>
      <c r="D63" s="17"/>
      <c r="E63" s="17"/>
      <c r="F63" s="17"/>
      <c r="G63" s="51"/>
      <c r="H63" s="1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56"/>
      <c r="AE63" s="56"/>
      <c r="AF63" s="56"/>
      <c r="AG63" s="56"/>
    </row>
    <row r="64" spans="2:33" ht="17.25" x14ac:dyDescent="0.3">
      <c r="B64" s="17"/>
      <c r="C64" s="17"/>
      <c r="D64" s="17"/>
      <c r="E64" s="17"/>
      <c r="F64" s="17"/>
      <c r="G64" s="51"/>
      <c r="H64" s="17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56"/>
      <c r="AE64" s="56"/>
      <c r="AF64" s="56"/>
      <c r="AG64" s="56"/>
    </row>
    <row r="65" spans="2:33" ht="17.25" x14ac:dyDescent="0.3">
      <c r="B65" s="17"/>
      <c r="C65" s="17"/>
      <c r="D65" s="17"/>
      <c r="E65" s="17"/>
      <c r="F65" s="17"/>
      <c r="G65" s="51"/>
      <c r="H65" s="17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56"/>
      <c r="AE65" s="56"/>
      <c r="AF65" s="56"/>
      <c r="AG65" s="56"/>
    </row>
    <row r="66" spans="2:33" ht="17.25" x14ac:dyDescent="0.3">
      <c r="B66" s="17"/>
      <c r="C66" s="17"/>
      <c r="D66" s="17"/>
      <c r="E66" s="17"/>
      <c r="F66" s="17"/>
      <c r="G66" s="51"/>
      <c r="H66" s="17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56"/>
      <c r="AE66" s="56"/>
      <c r="AF66" s="56"/>
      <c r="AG66" s="56"/>
    </row>
    <row r="67" spans="2:33" ht="17.25" x14ac:dyDescent="0.3">
      <c r="B67" s="17"/>
      <c r="C67" s="17"/>
      <c r="D67" s="17"/>
      <c r="E67" s="17"/>
      <c r="F67" s="17"/>
      <c r="G67" s="51"/>
      <c r="H67" s="1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56"/>
      <c r="AE67" s="56"/>
      <c r="AF67" s="56"/>
      <c r="AG67" s="56"/>
    </row>
    <row r="68" spans="2:33" ht="17.25" x14ac:dyDescent="0.3">
      <c r="B68" s="17"/>
      <c r="C68" s="17"/>
      <c r="D68" s="17"/>
      <c r="E68" s="17"/>
      <c r="F68" s="17"/>
      <c r="G68" s="51"/>
      <c r="H68" s="1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56"/>
      <c r="AE68" s="56"/>
      <c r="AF68" s="56"/>
      <c r="AG68" s="56"/>
    </row>
    <row r="69" spans="2:33" ht="17.25" x14ac:dyDescent="0.3">
      <c r="B69" s="17"/>
      <c r="C69" s="17"/>
      <c r="D69" s="17"/>
      <c r="E69" s="17"/>
      <c r="F69" s="17"/>
      <c r="G69" s="51"/>
      <c r="H69" s="17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56"/>
      <c r="AE69" s="56"/>
      <c r="AF69" s="56"/>
      <c r="AG69" s="56"/>
    </row>
    <row r="70" spans="2:33" ht="17.25" x14ac:dyDescent="0.3">
      <c r="B70" s="17"/>
      <c r="C70" s="17"/>
      <c r="D70" s="17"/>
      <c r="E70" s="17"/>
      <c r="F70" s="17"/>
      <c r="G70" s="51"/>
      <c r="H70" s="17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56"/>
      <c r="AE70" s="56"/>
      <c r="AF70" s="56"/>
      <c r="AG70" s="56"/>
    </row>
    <row r="71" spans="2:33" ht="17.25" x14ac:dyDescent="0.3">
      <c r="B71" s="17"/>
      <c r="C71" s="17"/>
      <c r="D71" s="17"/>
      <c r="E71" s="17"/>
      <c r="F71" s="17"/>
      <c r="G71" s="51"/>
      <c r="H71" s="1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56"/>
      <c r="AE71" s="56"/>
      <c r="AF71" s="56"/>
      <c r="AG71" s="56"/>
    </row>
    <row r="72" spans="2:33" ht="17.25" x14ac:dyDescent="0.3">
      <c r="B72" s="17"/>
      <c r="C72" s="17"/>
      <c r="D72" s="17"/>
      <c r="E72" s="17"/>
      <c r="F72" s="17"/>
      <c r="G72" s="51"/>
      <c r="H72" s="17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56"/>
      <c r="AE72" s="56"/>
      <c r="AF72" s="56"/>
      <c r="AG72" s="56"/>
    </row>
    <row r="73" spans="2:33" ht="17.25" x14ac:dyDescent="0.3">
      <c r="B73" s="17"/>
      <c r="C73" s="17"/>
      <c r="D73" s="17"/>
      <c r="E73" s="17"/>
      <c r="F73" s="17"/>
      <c r="G73" s="51"/>
      <c r="H73" s="17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56"/>
      <c r="AE73" s="56"/>
      <c r="AF73" s="56"/>
      <c r="AG73" s="56"/>
    </row>
    <row r="74" spans="2:33" ht="17.25" x14ac:dyDescent="0.3">
      <c r="B74" s="17"/>
      <c r="C74" s="17"/>
      <c r="D74" s="17"/>
      <c r="E74" s="17"/>
      <c r="F74" s="17"/>
      <c r="G74" s="51"/>
      <c r="H74" s="1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56"/>
      <c r="AE74" s="56"/>
      <c r="AF74" s="56"/>
      <c r="AG74" s="56"/>
    </row>
    <row r="75" spans="2:33" ht="17.25" x14ac:dyDescent="0.3">
      <c r="B75" s="17"/>
      <c r="C75" s="17"/>
      <c r="D75" s="17"/>
      <c r="E75" s="17"/>
      <c r="F75" s="17"/>
      <c r="G75" s="51"/>
      <c r="H75" s="17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56"/>
      <c r="AE75" s="56"/>
      <c r="AF75" s="56"/>
      <c r="AG75" s="56"/>
    </row>
    <row r="76" spans="2:33" ht="17.25" x14ac:dyDescent="0.3">
      <c r="B76" s="17"/>
      <c r="C76" s="17"/>
      <c r="D76" s="17"/>
      <c r="E76" s="17"/>
      <c r="F76" s="17"/>
      <c r="G76" s="51"/>
      <c r="H76" s="1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56"/>
      <c r="AE76" s="56"/>
      <c r="AF76" s="56"/>
      <c r="AG76" s="56"/>
    </row>
    <row r="77" spans="2:33" ht="17.25" x14ac:dyDescent="0.3">
      <c r="B77" s="17"/>
      <c r="C77" s="17"/>
      <c r="D77" s="17"/>
      <c r="E77" s="17"/>
      <c r="F77" s="17"/>
      <c r="G77" s="51"/>
      <c r="H77" s="1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56"/>
      <c r="AE77" s="56"/>
      <c r="AF77" s="56"/>
      <c r="AG77" s="56"/>
    </row>
    <row r="78" spans="2:33" ht="17.25" x14ac:dyDescent="0.3">
      <c r="B78" s="17"/>
      <c r="C78" s="17"/>
      <c r="D78" s="17"/>
      <c r="E78" s="17"/>
      <c r="F78" s="17"/>
      <c r="G78" s="51"/>
      <c r="H78" s="1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56"/>
      <c r="AE78" s="56"/>
      <c r="AF78" s="56"/>
      <c r="AG78" s="56"/>
    </row>
    <row r="79" spans="2:33" ht="17.25" x14ac:dyDescent="0.3">
      <c r="B79" s="32" t="s">
        <v>208</v>
      </c>
      <c r="C79" s="17"/>
      <c r="D79" s="17"/>
      <c r="E79" s="17"/>
      <c r="F79" s="17"/>
      <c r="G79" s="51"/>
      <c r="H79" s="17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56"/>
      <c r="AE79" s="56"/>
      <c r="AF79" s="56"/>
      <c r="AG79" s="56"/>
    </row>
    <row r="80" spans="2:33" ht="17.25" x14ac:dyDescent="0.3">
      <c r="C80" s="17"/>
      <c r="D80" s="17"/>
      <c r="E80" s="17"/>
      <c r="F80" s="17"/>
      <c r="G80" s="51"/>
      <c r="H80" s="1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56"/>
      <c r="AE80" s="56"/>
      <c r="AF80" s="56"/>
      <c r="AG80" s="56"/>
    </row>
    <row r="81" spans="2:33" ht="17.25" x14ac:dyDescent="0.3">
      <c r="B81" s="17"/>
      <c r="C81" s="17"/>
      <c r="D81" s="17"/>
      <c r="E81" s="17"/>
      <c r="F81" s="17"/>
      <c r="G81" s="51"/>
      <c r="H81" s="1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56"/>
      <c r="AE81" s="56"/>
      <c r="AF81" s="56"/>
      <c r="AG81" s="56"/>
    </row>
    <row r="82" spans="2:33" ht="17.25" x14ac:dyDescent="0.3">
      <c r="B82" s="17"/>
      <c r="C82" s="17"/>
      <c r="D82" s="17"/>
      <c r="E82" s="17"/>
      <c r="F82" s="17"/>
      <c r="G82" s="51"/>
      <c r="H82" s="17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56"/>
      <c r="AE82" s="56"/>
      <c r="AF82" s="56"/>
      <c r="AG82" s="56"/>
    </row>
    <row r="83" spans="2:33" ht="17.25" x14ac:dyDescent="0.3">
      <c r="B83" s="17"/>
      <c r="C83" s="17"/>
      <c r="D83" s="17"/>
      <c r="E83" s="17"/>
      <c r="F83" s="17"/>
      <c r="G83" s="51"/>
      <c r="H83" s="17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56"/>
      <c r="AE83" s="56"/>
      <c r="AF83" s="56"/>
      <c r="AG83" s="56"/>
    </row>
    <row r="84" spans="2:33" ht="17.25" x14ac:dyDescent="0.3">
      <c r="B84" s="17"/>
      <c r="C84" s="17"/>
      <c r="D84" s="17"/>
      <c r="E84" s="17"/>
      <c r="F84" s="17"/>
      <c r="G84" s="51"/>
      <c r="H84" s="17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56"/>
      <c r="AE84" s="56"/>
      <c r="AF84" s="56"/>
      <c r="AG84" s="56"/>
    </row>
    <row r="85" spans="2:33" ht="17.25" x14ac:dyDescent="0.3">
      <c r="B85" s="17"/>
      <c r="C85" s="17"/>
      <c r="D85" s="17"/>
      <c r="E85" s="17"/>
      <c r="F85" s="17"/>
      <c r="G85" s="51"/>
      <c r="H85" s="1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56"/>
      <c r="AE85" s="56"/>
      <c r="AF85" s="56"/>
      <c r="AG85" s="56"/>
    </row>
    <row r="86" spans="2:33" ht="17.25" x14ac:dyDescent="0.3">
      <c r="B86" s="17"/>
      <c r="C86" s="17"/>
      <c r="D86" s="17"/>
      <c r="E86" s="17"/>
      <c r="F86" s="17"/>
      <c r="G86" s="51"/>
      <c r="H86" s="1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56"/>
      <c r="AE86" s="56"/>
      <c r="AF86" s="56"/>
      <c r="AG86" s="56"/>
    </row>
    <row r="87" spans="2:33" ht="17.25" x14ac:dyDescent="0.3">
      <c r="B87" s="17"/>
      <c r="C87" s="17"/>
      <c r="D87" s="17"/>
      <c r="E87" s="17"/>
      <c r="F87" s="17"/>
      <c r="G87" s="51"/>
      <c r="H87" s="17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56"/>
      <c r="AE87" s="56"/>
      <c r="AF87" s="56"/>
      <c r="AG87" s="56"/>
    </row>
    <row r="88" spans="2:33" ht="17.25" x14ac:dyDescent="0.3">
      <c r="B88" s="17"/>
      <c r="C88" s="17"/>
      <c r="D88" s="17"/>
      <c r="E88" s="17"/>
      <c r="F88" s="17"/>
      <c r="G88" s="51"/>
      <c r="H88" s="1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56"/>
      <c r="AE88" s="56"/>
      <c r="AF88" s="56"/>
      <c r="AG88" s="56"/>
    </row>
    <row r="89" spans="2:33" ht="17.25" x14ac:dyDescent="0.3">
      <c r="B89" s="17"/>
      <c r="C89" s="17"/>
      <c r="D89" s="17"/>
      <c r="E89" s="17"/>
      <c r="F89" s="17"/>
      <c r="G89" s="51"/>
      <c r="H89" s="1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56"/>
      <c r="AE89" s="56"/>
      <c r="AF89" s="56"/>
      <c r="AG89" s="56"/>
    </row>
    <row r="90" spans="2:33" ht="17.25" x14ac:dyDescent="0.3">
      <c r="B90" s="17"/>
      <c r="C90" s="17"/>
      <c r="D90" s="17"/>
      <c r="E90" s="17"/>
      <c r="F90" s="17"/>
      <c r="G90" s="51"/>
      <c r="H90" s="1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56"/>
      <c r="AE90" s="56"/>
      <c r="AF90" s="56"/>
      <c r="AG90" s="56"/>
    </row>
    <row r="91" spans="2:33" ht="17.25" x14ac:dyDescent="0.3">
      <c r="B91" s="17"/>
      <c r="C91" s="17"/>
      <c r="D91" s="17"/>
      <c r="E91" s="17"/>
      <c r="F91" s="17"/>
      <c r="G91" s="51"/>
      <c r="H91" s="1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56"/>
      <c r="AE91" s="56"/>
      <c r="AF91" s="56"/>
      <c r="AG91" s="56"/>
    </row>
    <row r="92" spans="2:33" ht="17.25" x14ac:dyDescent="0.3">
      <c r="C92" s="17"/>
      <c r="D92" s="17"/>
      <c r="E92" s="17"/>
      <c r="F92" s="17"/>
      <c r="G92" s="51"/>
      <c r="H92" s="17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56"/>
      <c r="AE92" s="56"/>
      <c r="AF92" s="56"/>
      <c r="AG92" s="56"/>
    </row>
    <row r="93" spans="2:33" ht="17.25" x14ac:dyDescent="0.3">
      <c r="B93" s="17"/>
      <c r="C93" s="17"/>
      <c r="D93" s="17"/>
      <c r="E93" s="17"/>
      <c r="F93" s="17"/>
      <c r="G93" s="51"/>
      <c r="H93" s="17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56"/>
      <c r="AE93" s="56"/>
      <c r="AF93" s="56"/>
      <c r="AG93" s="56"/>
    </row>
    <row r="94" spans="2:33" ht="17.25" x14ac:dyDescent="0.3">
      <c r="B94" s="17"/>
      <c r="C94" s="17"/>
      <c r="D94" s="17"/>
      <c r="E94" s="17"/>
      <c r="F94" s="17"/>
      <c r="G94" s="51"/>
      <c r="H94" s="17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56"/>
      <c r="AE94" s="56"/>
      <c r="AF94" s="56"/>
      <c r="AG94" s="56"/>
    </row>
    <row r="95" spans="2:33" ht="17.25" x14ac:dyDescent="0.3">
      <c r="B95" s="17"/>
      <c r="C95" s="17"/>
      <c r="D95" s="17"/>
      <c r="E95" s="17"/>
      <c r="F95" s="17"/>
      <c r="G95" s="51"/>
      <c r="H95" s="17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56"/>
      <c r="AE95" s="56"/>
      <c r="AF95" s="56"/>
      <c r="AG95" s="56"/>
    </row>
    <row r="96" spans="2:33" ht="17.25" x14ac:dyDescent="0.3">
      <c r="B96" s="17"/>
      <c r="C96" s="17"/>
      <c r="D96" s="17"/>
      <c r="E96" s="17"/>
      <c r="F96" s="17"/>
      <c r="G96" s="51"/>
      <c r="H96" s="17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56"/>
      <c r="AE96" s="56"/>
      <c r="AF96" s="56"/>
      <c r="AG96" s="56"/>
    </row>
    <row r="97" spans="2:33" ht="17.25" x14ac:dyDescent="0.3">
      <c r="B97" s="17"/>
      <c r="C97" s="17"/>
      <c r="D97" s="17"/>
      <c r="E97" s="17"/>
      <c r="F97" s="17"/>
      <c r="G97" s="51"/>
      <c r="H97" s="17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56"/>
      <c r="AE97" s="56"/>
      <c r="AF97" s="56"/>
      <c r="AG97" s="56"/>
    </row>
    <row r="98" spans="2:33" ht="17.25" x14ac:dyDescent="0.3">
      <c r="B98" s="17"/>
      <c r="C98" s="17"/>
      <c r="D98" s="17"/>
      <c r="E98" s="17"/>
      <c r="F98" s="17"/>
      <c r="G98" s="51"/>
      <c r="H98" s="17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56"/>
      <c r="AE98" s="56"/>
      <c r="AF98" s="56"/>
      <c r="AG98" s="56"/>
    </row>
    <row r="99" spans="2:33" ht="17.25" x14ac:dyDescent="0.3">
      <c r="B99" s="17"/>
      <c r="C99" s="17"/>
      <c r="D99" s="17"/>
      <c r="E99" s="17"/>
      <c r="F99" s="17"/>
      <c r="G99" s="51"/>
      <c r="H99" s="17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56"/>
      <c r="AE99" s="56"/>
      <c r="AF99" s="56"/>
      <c r="AG99" s="56"/>
    </row>
    <row r="100" spans="2:33" ht="17.25" x14ac:dyDescent="0.3">
      <c r="B100" s="17"/>
      <c r="C100" s="17"/>
      <c r="D100" s="17"/>
      <c r="E100" s="17"/>
      <c r="F100" s="17"/>
      <c r="G100" s="51"/>
      <c r="H100" s="17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56"/>
      <c r="AE100" s="56"/>
      <c r="AF100" s="56"/>
      <c r="AG100" s="56"/>
    </row>
    <row r="101" spans="2:33" ht="17.25" x14ac:dyDescent="0.3">
      <c r="B101" s="17"/>
      <c r="C101" s="17"/>
      <c r="D101" s="17"/>
      <c r="E101" s="17"/>
      <c r="F101" s="17"/>
      <c r="G101" s="51"/>
      <c r="H101" s="17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56"/>
      <c r="AE101" s="56"/>
      <c r="AF101" s="56"/>
      <c r="AG101" s="56"/>
    </row>
    <row r="102" spans="2:33" ht="17.25" x14ac:dyDescent="0.3">
      <c r="B102" s="17"/>
      <c r="C102" s="17"/>
      <c r="D102" s="17"/>
      <c r="E102" s="17"/>
      <c r="F102" s="17"/>
      <c r="G102" s="51"/>
      <c r="H102" s="17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56"/>
      <c r="AE102" s="56"/>
      <c r="AF102" s="56"/>
      <c r="AG102" s="56"/>
    </row>
    <row r="103" spans="2:33" ht="17.25" x14ac:dyDescent="0.3">
      <c r="B103" s="17"/>
      <c r="C103" s="17"/>
      <c r="D103" s="17"/>
      <c r="E103" s="17"/>
      <c r="F103" s="17"/>
      <c r="G103" s="51"/>
      <c r="H103" s="17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56"/>
      <c r="AE103" s="56"/>
      <c r="AF103" s="56"/>
      <c r="AG103" s="56"/>
    </row>
    <row r="104" spans="2:33" ht="17.25" x14ac:dyDescent="0.3">
      <c r="B104" s="17"/>
      <c r="C104" s="17"/>
      <c r="D104" s="17"/>
      <c r="E104" s="17"/>
      <c r="F104" s="17"/>
      <c r="G104" s="51"/>
      <c r="H104" s="17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56"/>
      <c r="AE104" s="56"/>
      <c r="AF104" s="56"/>
      <c r="AG104" s="56"/>
    </row>
    <row r="105" spans="2:33" ht="17.25" x14ac:dyDescent="0.3">
      <c r="C105" s="17"/>
      <c r="D105" s="17"/>
      <c r="E105" s="17"/>
      <c r="F105" s="17"/>
      <c r="G105" s="51"/>
      <c r="H105" s="17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56"/>
      <c r="AE105" s="56"/>
      <c r="AF105" s="56"/>
      <c r="AG105" s="56"/>
    </row>
    <row r="106" spans="2:33" ht="17.25" x14ac:dyDescent="0.3">
      <c r="B106" s="17"/>
      <c r="C106" s="17"/>
      <c r="D106" s="17"/>
      <c r="E106" s="17"/>
      <c r="F106" s="17"/>
      <c r="G106" s="51"/>
      <c r="H106" s="17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56"/>
      <c r="AE106" s="56"/>
      <c r="AF106" s="56"/>
      <c r="AG106" s="56"/>
    </row>
    <row r="107" spans="2:33" ht="16.5" x14ac:dyDescent="0.3">
      <c r="B107" s="17"/>
      <c r="C107" s="17"/>
      <c r="D107" s="17"/>
      <c r="E107" s="17"/>
      <c r="F107" s="17"/>
      <c r="G107" s="5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A26"/>
  <sheetViews>
    <sheetView workbookViewId="0"/>
  </sheetViews>
  <sheetFormatPr defaultRowHeight="15" x14ac:dyDescent="0.25"/>
  <cols>
    <col min="1" max="1" width="3.42578125" style="97" customWidth="1"/>
    <col min="2" max="10" width="9.140625" style="97"/>
    <col min="11" max="11" width="7.42578125" style="97" customWidth="1"/>
    <col min="12" max="12" width="3.5703125" style="102" customWidth="1"/>
    <col min="13" max="13" width="2.5703125" style="97" customWidth="1"/>
    <col min="14" max="14" width="3.5703125" style="97" customWidth="1"/>
    <col min="15" max="15" width="3.85546875" style="97" customWidth="1"/>
    <col min="16" max="16384" width="9.140625" style="97"/>
  </cols>
  <sheetData>
    <row r="3" spans="16:53" ht="17.25" x14ac:dyDescent="0.3">
      <c r="Q3" s="55" t="s">
        <v>255</v>
      </c>
    </row>
    <row r="5" spans="16:53" ht="16.5" x14ac:dyDescent="0.3">
      <c r="P5" s="107" t="s">
        <v>176</v>
      </c>
      <c r="Q5" s="108">
        <v>5.1738939407217828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>
        <v>4.5</v>
      </c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</row>
    <row r="6" spans="16:53" ht="16.5" x14ac:dyDescent="0.3">
      <c r="P6" s="107" t="s">
        <v>188</v>
      </c>
      <c r="Q6" s="108">
        <v>7.6277404285831381</v>
      </c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>
        <v>4.5</v>
      </c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</row>
    <row r="7" spans="16:53" ht="16.5" x14ac:dyDescent="0.3">
      <c r="P7" s="107" t="s">
        <v>200</v>
      </c>
      <c r="Q7" s="108">
        <v>-7.4254086121228227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>
        <v>4.5</v>
      </c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</row>
    <row r="8" spans="16:53" ht="16.5" x14ac:dyDescent="0.3">
      <c r="P8" s="107" t="s">
        <v>257</v>
      </c>
      <c r="Q8" s="108">
        <v>2.1495499895371033</v>
      </c>
      <c r="R8" s="108">
        <v>0.84696318066603338</v>
      </c>
      <c r="S8" s="108">
        <v>0.5714420370286537</v>
      </c>
      <c r="T8" s="108">
        <v>0.45416401594915534</v>
      </c>
      <c r="U8" s="108">
        <v>0.38963228615359835</v>
      </c>
      <c r="V8" s="108">
        <v>0.34990183505797834</v>
      </c>
      <c r="W8" s="108">
        <v>0.32423619597881981</v>
      </c>
      <c r="X8" s="108">
        <v>0.30766844285716477</v>
      </c>
      <c r="Y8" s="108">
        <v>0.29767277908218759</v>
      </c>
      <c r="Z8" s="108">
        <v>0.58590657926356648</v>
      </c>
      <c r="AA8" s="108">
        <v>0.29767277908218848</v>
      </c>
      <c r="AB8" s="108">
        <v>0.30766844285716388</v>
      </c>
      <c r="AC8" s="108">
        <v>0.3242361959788207</v>
      </c>
      <c r="AD8" s="108">
        <v>0.34990183505797745</v>
      </c>
      <c r="AE8" s="108">
        <v>0.38963228615359924</v>
      </c>
      <c r="AF8" s="108">
        <v>0.45416401594915623</v>
      </c>
      <c r="AG8" s="108">
        <v>0.57144203702865326</v>
      </c>
      <c r="AH8" s="108">
        <v>0.84696318066603382</v>
      </c>
      <c r="AI8" s="108">
        <v>4.5</v>
      </c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</row>
    <row r="9" spans="16:53" ht="16.5" x14ac:dyDescent="0.3">
      <c r="P9" s="107" t="s">
        <v>258</v>
      </c>
      <c r="Q9" s="108">
        <v>0.67483183548472692</v>
      </c>
      <c r="R9" s="108">
        <v>0.99651646567700558</v>
      </c>
      <c r="S9" s="108">
        <v>0.67234492841974358</v>
      </c>
      <c r="T9" s="108">
        <v>0.53435843534004279</v>
      </c>
      <c r="U9" s="108">
        <v>0.45843195734447839</v>
      </c>
      <c r="V9" s="108">
        <v>0.41168606613061787</v>
      </c>
      <c r="W9" s="108">
        <v>0.38148849375870952</v>
      </c>
      <c r="X9" s="108">
        <v>0.36199527473587345</v>
      </c>
      <c r="Y9" s="108">
        <v>0.35023461764414066</v>
      </c>
      <c r="Z9" s="108">
        <v>0.68936356020281053</v>
      </c>
      <c r="AA9" s="108">
        <v>0.35023461764414243</v>
      </c>
      <c r="AB9" s="108">
        <v>0.36199527473587167</v>
      </c>
      <c r="AC9" s="108">
        <v>0.38148849375870952</v>
      </c>
      <c r="AD9" s="108">
        <v>0.41168606613061787</v>
      </c>
      <c r="AE9" s="108">
        <v>0.45843195734447928</v>
      </c>
      <c r="AF9" s="108">
        <v>0.53435843534004235</v>
      </c>
      <c r="AG9" s="108">
        <v>0.67234492841974358</v>
      </c>
      <c r="AH9" s="108">
        <v>0.9965164656770078</v>
      </c>
      <c r="AI9" s="108">
        <v>4.5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</row>
    <row r="10" spans="16:53" ht="16.5" x14ac:dyDescent="0.3">
      <c r="P10" s="107" t="s">
        <v>259</v>
      </c>
      <c r="Q10" s="108">
        <v>-0.96854608933228281</v>
      </c>
      <c r="R10" s="108">
        <v>1.0279799142452308</v>
      </c>
      <c r="S10" s="108">
        <v>0.69357316779566736</v>
      </c>
      <c r="T10" s="108">
        <v>0.55122996704714478</v>
      </c>
      <c r="U10" s="108">
        <v>0.47290622927950321</v>
      </c>
      <c r="V10" s="108">
        <v>0.4246844096744502</v>
      </c>
      <c r="W10" s="108">
        <v>0.39353339619250072</v>
      </c>
      <c r="X10" s="108">
        <v>0.37342470927196558</v>
      </c>
      <c r="Y10" s="108">
        <v>0.36129272782957722</v>
      </c>
      <c r="Z10" s="108">
        <v>0.71112913625529872</v>
      </c>
      <c r="AA10" s="108">
        <v>0.36129272782957944</v>
      </c>
      <c r="AB10" s="108">
        <v>0.37342470927196292</v>
      </c>
      <c r="AC10" s="108">
        <v>0.39353339619250249</v>
      </c>
      <c r="AD10" s="108">
        <v>0.42468440967444909</v>
      </c>
      <c r="AE10" s="108">
        <v>0.47290622927950476</v>
      </c>
      <c r="AF10" s="108">
        <v>0.55122996704714478</v>
      </c>
      <c r="AG10" s="108">
        <v>0.69357316779566691</v>
      </c>
      <c r="AH10" s="108">
        <v>1.0279799142452326</v>
      </c>
      <c r="AI10" s="108">
        <v>4.5</v>
      </c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</row>
    <row r="11" spans="16:53" ht="16.5" x14ac:dyDescent="0.3">
      <c r="P11" s="107" t="s">
        <v>340</v>
      </c>
      <c r="Q11" s="108">
        <v>-0.66219484965051389</v>
      </c>
      <c r="R11" s="108">
        <v>1.0351132637974962</v>
      </c>
      <c r="S11" s="108">
        <v>0.6983860048729289</v>
      </c>
      <c r="T11" s="108">
        <v>0.55505505738611127</v>
      </c>
      <c r="U11" s="108">
        <v>0.47618781619783501</v>
      </c>
      <c r="V11" s="108">
        <v>0.42763137614881952</v>
      </c>
      <c r="W11" s="108">
        <v>0.39626419981680394</v>
      </c>
      <c r="X11" s="108">
        <v>0.37601597486556004</v>
      </c>
      <c r="Y11" s="108">
        <v>0.36379980727985251</v>
      </c>
      <c r="Z11" s="108">
        <v>0.71606379756085126</v>
      </c>
      <c r="AA11" s="108">
        <v>0.36379980727985384</v>
      </c>
      <c r="AB11" s="108">
        <v>0.37601597486555871</v>
      </c>
      <c r="AC11" s="108">
        <v>0.39626419981680439</v>
      </c>
      <c r="AD11" s="108">
        <v>0.42763137614881952</v>
      </c>
      <c r="AE11" s="108">
        <v>0.4761878161978359</v>
      </c>
      <c r="AF11" s="108">
        <v>0.55505505738611127</v>
      </c>
      <c r="AG11" s="108">
        <v>0.69838600487292801</v>
      </c>
      <c r="AH11" s="108">
        <v>1.0351132637974985</v>
      </c>
      <c r="AI11" s="108">
        <v>4.5</v>
      </c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</row>
    <row r="12" spans="16:53" x14ac:dyDescent="0.25"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</row>
    <row r="13" spans="16:53" x14ac:dyDescent="0.25"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</row>
    <row r="14" spans="16:53" x14ac:dyDescent="0.25"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</row>
    <row r="15" spans="16:53" x14ac:dyDescent="0.25">
      <c r="P15" s="99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100"/>
      <c r="AB15" s="100"/>
      <c r="AC15" s="100"/>
      <c r="AD15" s="100"/>
      <c r="AE15" s="100"/>
      <c r="AF15" s="100"/>
      <c r="AG15" s="100"/>
      <c r="AH15" s="100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</row>
    <row r="16" spans="16:53" x14ac:dyDescent="0.25">
      <c r="P16" s="99"/>
      <c r="Q16" s="100"/>
      <c r="R16" s="100"/>
      <c r="S16" s="100"/>
      <c r="T16" s="100"/>
      <c r="U16" s="100"/>
      <c r="V16" s="100"/>
      <c r="W16" s="100"/>
      <c r="X16" s="100"/>
      <c r="Y16" s="100"/>
      <c r="Z16" s="101"/>
      <c r="AA16" s="100"/>
      <c r="AB16" s="100"/>
      <c r="AC16" s="100"/>
      <c r="AD16" s="100"/>
      <c r="AE16" s="100"/>
      <c r="AF16" s="100"/>
      <c r="AG16" s="100"/>
      <c r="AH16" s="100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</row>
    <row r="17" spans="2:53" x14ac:dyDescent="0.25">
      <c r="P17" s="99"/>
      <c r="Q17" s="100"/>
      <c r="R17" s="100"/>
      <c r="S17" s="100"/>
      <c r="T17" s="100"/>
      <c r="U17" s="100"/>
      <c r="V17" s="100"/>
      <c r="W17" s="100"/>
      <c r="X17" s="100"/>
      <c r="Y17" s="100"/>
      <c r="Z17" s="101"/>
      <c r="AA17" s="100"/>
      <c r="AB17" s="100"/>
      <c r="AC17" s="100"/>
      <c r="AD17" s="100"/>
      <c r="AE17" s="100"/>
      <c r="AF17" s="100"/>
      <c r="AG17" s="100"/>
      <c r="AH17" s="100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</row>
    <row r="18" spans="2:53" x14ac:dyDescent="0.25">
      <c r="P18" s="99"/>
      <c r="Q18" s="100"/>
      <c r="R18" s="100"/>
      <c r="S18" s="100"/>
      <c r="T18" s="100"/>
      <c r="U18" s="100"/>
      <c r="V18" s="100"/>
      <c r="W18" s="100"/>
      <c r="X18" s="100"/>
      <c r="Y18" s="100"/>
      <c r="Z18" s="101"/>
      <c r="AA18" s="100"/>
      <c r="AB18" s="100"/>
      <c r="AC18" s="100"/>
      <c r="AD18" s="100"/>
      <c r="AE18" s="100"/>
      <c r="AF18" s="100"/>
      <c r="AG18" s="100"/>
      <c r="AH18" s="100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</row>
    <row r="19" spans="2:53" ht="24.75" customHeight="1" x14ac:dyDescent="0.25">
      <c r="B19" s="32" t="s">
        <v>116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2:53" x14ac:dyDescent="0.25"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</row>
    <row r="21" spans="2:53" x14ac:dyDescent="0.25"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</row>
    <row r="22" spans="2:53" x14ac:dyDescent="0.25"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</row>
    <row r="23" spans="2:53" x14ac:dyDescent="0.25"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</row>
    <row r="24" spans="2:53" x14ac:dyDescent="0.25"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</row>
    <row r="26" spans="2:53" x14ac:dyDescent="0.25">
      <c r="C26" s="98" t="s">
        <v>116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/>
  </sheetViews>
  <sheetFormatPr defaultRowHeight="15" x14ac:dyDescent="0.25"/>
  <cols>
    <col min="1" max="1" width="3.7109375" style="2" customWidth="1"/>
    <col min="2" max="2" width="17.85546875" style="2" customWidth="1"/>
    <col min="3" max="5" width="17.42578125" style="2" customWidth="1"/>
    <col min="6" max="6" width="17.28515625" style="2" customWidth="1"/>
    <col min="7" max="7" width="3.85546875" style="2" customWidth="1"/>
    <col min="8" max="8" width="2" style="3" customWidth="1"/>
    <col min="9" max="16384" width="9.140625" style="2"/>
  </cols>
  <sheetData>
    <row r="2" spans="2:6" ht="44.25" customHeight="1" x14ac:dyDescent="0.25">
      <c r="B2" s="331" t="s">
        <v>345</v>
      </c>
      <c r="C2" s="331"/>
      <c r="D2" s="331"/>
      <c r="E2" s="331"/>
      <c r="F2" s="331"/>
    </row>
    <row r="3" spans="2:6" ht="15.75" thickBot="1" x14ac:dyDescent="0.3"/>
    <row r="4" spans="2:6" ht="48.75" customHeight="1" thickBot="1" x14ac:dyDescent="0.3">
      <c r="B4" s="326" t="s">
        <v>211</v>
      </c>
      <c r="C4" s="328" t="s">
        <v>210</v>
      </c>
      <c r="D4" s="329"/>
      <c r="E4" s="329"/>
      <c r="F4" s="330"/>
    </row>
    <row r="5" spans="2:6" ht="18" thickBot="1" x14ac:dyDescent="0.3">
      <c r="B5" s="327"/>
      <c r="C5" s="50">
        <v>2021</v>
      </c>
      <c r="D5" s="49">
        <v>2022</v>
      </c>
      <c r="E5" s="50">
        <v>2023</v>
      </c>
      <c r="F5" s="49">
        <v>2024</v>
      </c>
    </row>
    <row r="6" spans="2:6" ht="18" thickBot="1" x14ac:dyDescent="0.3">
      <c r="B6" s="215" t="s">
        <v>341</v>
      </c>
      <c r="C6" s="103">
        <v>11.6</v>
      </c>
      <c r="D6" s="103">
        <v>18</v>
      </c>
      <c r="E6" s="103">
        <v>25.4</v>
      </c>
      <c r="F6" s="103">
        <v>23.9</v>
      </c>
    </row>
    <row r="7" spans="2:6" ht="18" thickBot="1" x14ac:dyDescent="0.3">
      <c r="B7" s="216" t="s">
        <v>342</v>
      </c>
      <c r="C7" s="103">
        <v>27.4</v>
      </c>
      <c r="D7" s="214">
        <v>27.6</v>
      </c>
      <c r="E7" s="214">
        <v>26.5</v>
      </c>
      <c r="F7" s="214">
        <v>27.1</v>
      </c>
    </row>
    <row r="8" spans="2:6" ht="18" thickBot="1" x14ac:dyDescent="0.3">
      <c r="B8" s="216" t="s">
        <v>343</v>
      </c>
      <c r="C8" s="214">
        <v>32.4</v>
      </c>
      <c r="D8" s="103">
        <v>25.5</v>
      </c>
      <c r="E8" s="103">
        <v>17.2</v>
      </c>
      <c r="F8" s="103">
        <v>19.100000000000001</v>
      </c>
    </row>
    <row r="9" spans="2:6" ht="18" thickBot="1" x14ac:dyDescent="0.3">
      <c r="B9" s="217" t="s">
        <v>344</v>
      </c>
      <c r="C9" s="103">
        <v>19.2</v>
      </c>
      <c r="D9" s="103">
        <v>14.2</v>
      </c>
      <c r="E9" s="103">
        <v>6.9</v>
      </c>
      <c r="F9" s="103">
        <v>8.4</v>
      </c>
    </row>
    <row r="10" spans="2:6" ht="9" customHeight="1" x14ac:dyDescent="0.25">
      <c r="F10"/>
    </row>
    <row r="11" spans="2:6" x14ac:dyDescent="0.25">
      <c r="B11" s="32" t="s">
        <v>262</v>
      </c>
    </row>
    <row r="13" spans="2:6" ht="98.25" customHeight="1" x14ac:dyDescent="0.25">
      <c r="B13" s="287" t="s">
        <v>457</v>
      </c>
      <c r="C13" s="332" t="s">
        <v>458</v>
      </c>
      <c r="D13" s="332"/>
      <c r="E13" s="332"/>
      <c r="F13" s="332"/>
    </row>
  </sheetData>
  <mergeCells count="4">
    <mergeCell ref="B4:B5"/>
    <mergeCell ref="C4:F4"/>
    <mergeCell ref="B2:F2"/>
    <mergeCell ref="C13:F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showGridLines="0" zoomScaleNormal="100" workbookViewId="0"/>
  </sheetViews>
  <sheetFormatPr defaultRowHeight="15" x14ac:dyDescent="0.25"/>
  <cols>
    <col min="1" max="1" width="3" customWidth="1"/>
    <col min="2" max="2" width="21.5703125" customWidth="1"/>
    <col min="3" max="3" width="31.5703125" customWidth="1"/>
    <col min="4" max="8" width="15.85546875" customWidth="1"/>
    <col min="9" max="9" width="3.28515625" customWidth="1"/>
    <col min="10" max="10" width="2.28515625" style="40" customWidth="1"/>
  </cols>
  <sheetData>
    <row r="2" spans="2:8" ht="16.5" x14ac:dyDescent="0.3">
      <c r="B2" s="250" t="s">
        <v>459</v>
      </c>
    </row>
    <row r="3" spans="2:8" ht="15.75" thickBot="1" x14ac:dyDescent="0.3"/>
    <row r="4" spans="2:8" ht="17.25" thickBot="1" x14ac:dyDescent="0.3">
      <c r="B4" s="333" t="s">
        <v>71</v>
      </c>
      <c r="C4" s="335" t="s">
        <v>72</v>
      </c>
      <c r="D4" s="141">
        <v>2020</v>
      </c>
      <c r="E4" s="141">
        <v>2021</v>
      </c>
      <c r="F4" s="141">
        <v>2022</v>
      </c>
      <c r="G4" s="141">
        <v>2023</v>
      </c>
      <c r="H4" s="141">
        <v>2024</v>
      </c>
    </row>
    <row r="5" spans="2:8" ht="33.75" thickBot="1" x14ac:dyDescent="0.3">
      <c r="B5" s="334"/>
      <c r="C5" s="336"/>
      <c r="D5" s="142" t="s">
        <v>117</v>
      </c>
      <c r="E5" s="142" t="s">
        <v>73</v>
      </c>
      <c r="F5" s="142" t="s">
        <v>73</v>
      </c>
      <c r="G5" s="142" t="s">
        <v>73</v>
      </c>
      <c r="H5" s="142" t="s">
        <v>73</v>
      </c>
    </row>
    <row r="6" spans="2:8" ht="17.25" thickBot="1" x14ac:dyDescent="0.3">
      <c r="B6" s="337" t="s">
        <v>87</v>
      </c>
      <c r="C6" s="143" t="s">
        <v>275</v>
      </c>
      <c r="D6" s="147">
        <v>6181.7</v>
      </c>
      <c r="E6" s="218">
        <v>6880.2</v>
      </c>
      <c r="F6" s="119">
        <v>7707.6</v>
      </c>
      <c r="G6" s="218">
        <v>8584.9</v>
      </c>
      <c r="H6" s="218">
        <v>9553.1</v>
      </c>
    </row>
    <row r="7" spans="2:8" ht="17.25" thickBot="1" x14ac:dyDescent="0.3">
      <c r="B7" s="338"/>
      <c r="C7" s="143" t="s">
        <v>276</v>
      </c>
      <c r="D7" s="147">
        <v>6181.7</v>
      </c>
      <c r="E7" s="218">
        <v>6880.2</v>
      </c>
      <c r="F7" s="119">
        <v>7570.8</v>
      </c>
      <c r="G7" s="218">
        <v>8171.1</v>
      </c>
      <c r="H7" s="218">
        <v>8835.4</v>
      </c>
    </row>
    <row r="8" spans="2:8" ht="17.25" thickBot="1" x14ac:dyDescent="0.3">
      <c r="B8" s="338"/>
      <c r="C8" s="143" t="s">
        <v>277</v>
      </c>
      <c r="D8" s="147">
        <v>6075.9</v>
      </c>
      <c r="E8" s="148">
        <v>6395.3</v>
      </c>
      <c r="F8" s="144" t="s">
        <v>76</v>
      </c>
      <c r="G8" s="145" t="s">
        <v>76</v>
      </c>
      <c r="H8" s="145" t="s">
        <v>76</v>
      </c>
    </row>
    <row r="9" spans="2:8" ht="17.25" thickBot="1" x14ac:dyDescent="0.3">
      <c r="B9" s="339"/>
      <c r="C9" s="143" t="s">
        <v>75</v>
      </c>
      <c r="D9" s="147">
        <v>6505.1</v>
      </c>
      <c r="E9" s="148">
        <v>7143</v>
      </c>
      <c r="F9" s="147">
        <v>7853.5</v>
      </c>
      <c r="G9" s="148">
        <v>8582.5</v>
      </c>
      <c r="H9" s="145" t="s">
        <v>76</v>
      </c>
    </row>
    <row r="10" spans="2:8" ht="17.25" thickBot="1" x14ac:dyDescent="0.3">
      <c r="B10" s="337" t="s">
        <v>119</v>
      </c>
      <c r="C10" s="143" t="s">
        <v>275</v>
      </c>
      <c r="D10" s="144">
        <v>-7.4</v>
      </c>
      <c r="E10" s="145">
        <v>6</v>
      </c>
      <c r="F10" s="144">
        <v>7.1</v>
      </c>
      <c r="G10" s="145">
        <v>7.1</v>
      </c>
      <c r="H10" s="145">
        <v>7</v>
      </c>
    </row>
    <row r="11" spans="2:8" ht="17.25" thickBot="1" x14ac:dyDescent="0.3">
      <c r="B11" s="338"/>
      <c r="C11" s="143" t="s">
        <v>276</v>
      </c>
      <c r="D11" s="144">
        <v>-7.4</v>
      </c>
      <c r="E11" s="145">
        <v>6</v>
      </c>
      <c r="F11" s="144">
        <v>5.2</v>
      </c>
      <c r="G11" s="145">
        <v>3.7</v>
      </c>
      <c r="H11" s="145">
        <v>4</v>
      </c>
    </row>
    <row r="12" spans="2:8" ht="17.25" thickBot="1" x14ac:dyDescent="0.3">
      <c r="B12" s="338"/>
      <c r="C12" s="143" t="s">
        <v>277</v>
      </c>
      <c r="D12" s="144">
        <v>-7.9</v>
      </c>
      <c r="E12" s="145">
        <v>3.2</v>
      </c>
      <c r="F12" s="144" t="s">
        <v>76</v>
      </c>
      <c r="G12" s="145" t="s">
        <v>76</v>
      </c>
      <c r="H12" s="145" t="s">
        <v>76</v>
      </c>
    </row>
    <row r="13" spans="2:8" ht="17.25" thickBot="1" x14ac:dyDescent="0.3">
      <c r="B13" s="339"/>
      <c r="C13" s="143" t="s">
        <v>75</v>
      </c>
      <c r="D13" s="144">
        <v>-2.6</v>
      </c>
      <c r="E13" s="145">
        <v>7</v>
      </c>
      <c r="F13" s="144">
        <v>6.4</v>
      </c>
      <c r="G13" s="145">
        <v>5.0999999999999996</v>
      </c>
      <c r="H13" s="145" t="s">
        <v>76</v>
      </c>
    </row>
    <row r="14" spans="2:8" ht="17.25" thickBot="1" x14ac:dyDescent="0.3">
      <c r="B14" s="337" t="s">
        <v>120</v>
      </c>
      <c r="C14" s="143" t="s">
        <v>275</v>
      </c>
      <c r="D14" s="144">
        <v>2</v>
      </c>
      <c r="E14" s="146">
        <v>5</v>
      </c>
      <c r="F14" s="123">
        <v>4.5999999999999996</v>
      </c>
      <c r="G14" s="146">
        <v>4</v>
      </c>
      <c r="H14" s="146">
        <v>4</v>
      </c>
    </row>
    <row r="15" spans="2:8" ht="17.25" thickBot="1" x14ac:dyDescent="0.3">
      <c r="B15" s="338"/>
      <c r="C15" s="143" t="s">
        <v>276</v>
      </c>
      <c r="D15" s="144">
        <v>2</v>
      </c>
      <c r="E15" s="146">
        <v>5</v>
      </c>
      <c r="F15" s="123">
        <v>4.5999999999999996</v>
      </c>
      <c r="G15" s="146">
        <v>4</v>
      </c>
      <c r="H15" s="146">
        <v>4</v>
      </c>
    </row>
    <row r="16" spans="2:8" ht="17.25" thickBot="1" x14ac:dyDescent="0.3">
      <c r="B16" s="338"/>
      <c r="C16" s="143" t="s">
        <v>277</v>
      </c>
      <c r="D16" s="144">
        <v>0.4</v>
      </c>
      <c r="E16" s="145">
        <v>2</v>
      </c>
      <c r="F16" s="144" t="s">
        <v>76</v>
      </c>
      <c r="G16" s="145" t="s">
        <v>76</v>
      </c>
      <c r="H16" s="145" t="s">
        <v>76</v>
      </c>
    </row>
    <row r="17" spans="2:8" ht="17.25" thickBot="1" x14ac:dyDescent="0.3">
      <c r="B17" s="339"/>
      <c r="C17" s="143" t="s">
        <v>75</v>
      </c>
      <c r="D17" s="144">
        <v>1.7</v>
      </c>
      <c r="E17" s="145">
        <v>2.7</v>
      </c>
      <c r="F17" s="144">
        <v>3.4</v>
      </c>
      <c r="G17" s="145">
        <v>4</v>
      </c>
      <c r="H17" s="145" t="s">
        <v>76</v>
      </c>
    </row>
    <row r="18" spans="2:8" ht="10.5" customHeight="1" x14ac:dyDescent="0.25"/>
    <row r="19" spans="2:8" x14ac:dyDescent="0.25">
      <c r="B19" s="140" t="s">
        <v>346</v>
      </c>
    </row>
    <row r="20" spans="2:8" x14ac:dyDescent="0.25">
      <c r="B20" s="140" t="s">
        <v>118</v>
      </c>
    </row>
  </sheetData>
  <mergeCells count="5">
    <mergeCell ref="B4:B5"/>
    <mergeCell ref="C4:C5"/>
    <mergeCell ref="B6:B9"/>
    <mergeCell ref="B10:B13"/>
    <mergeCell ref="B14:B17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/>
  </sheetViews>
  <sheetFormatPr defaultColWidth="9.140625" defaultRowHeight="15" x14ac:dyDescent="0.25"/>
  <cols>
    <col min="1" max="1" width="3" style="2" customWidth="1"/>
    <col min="2" max="2" width="26.42578125" style="2" customWidth="1"/>
    <col min="3" max="3" width="28.42578125" style="2" customWidth="1"/>
    <col min="4" max="8" width="15.7109375" style="2" customWidth="1"/>
    <col min="9" max="9" width="2" style="2" customWidth="1"/>
    <col min="10" max="10" width="1.85546875" style="3" customWidth="1"/>
    <col min="11" max="16384" width="9.140625" style="2"/>
  </cols>
  <sheetData>
    <row r="2" spans="2:8" ht="17.25" thickBot="1" x14ac:dyDescent="0.35">
      <c r="B2" s="250" t="s">
        <v>463</v>
      </c>
      <c r="C2" s="288"/>
    </row>
    <row r="3" spans="2:8" ht="17.25" thickBot="1" x14ac:dyDescent="0.3">
      <c r="B3" s="333" t="s">
        <v>71</v>
      </c>
      <c r="C3" s="335" t="s">
        <v>72</v>
      </c>
      <c r="D3" s="141">
        <v>2020</v>
      </c>
      <c r="E3" s="141">
        <v>2021</v>
      </c>
      <c r="F3" s="141">
        <v>2022</v>
      </c>
      <c r="G3" s="141">
        <v>2023</v>
      </c>
      <c r="H3" s="141">
        <v>2024</v>
      </c>
    </row>
    <row r="4" spans="2:8" ht="21" customHeight="1" thickBot="1" x14ac:dyDescent="0.3">
      <c r="B4" s="334"/>
      <c r="C4" s="336"/>
      <c r="D4" s="142" t="s">
        <v>274</v>
      </c>
      <c r="E4" s="142" t="s">
        <v>73</v>
      </c>
      <c r="F4" s="142" t="s">
        <v>73</v>
      </c>
      <c r="G4" s="142" t="s">
        <v>73</v>
      </c>
      <c r="H4" s="142" t="s">
        <v>73</v>
      </c>
    </row>
    <row r="5" spans="2:8" ht="17.25" thickBot="1" x14ac:dyDescent="0.3">
      <c r="B5" s="337" t="s">
        <v>74</v>
      </c>
      <c r="C5" s="143" t="s">
        <v>275</v>
      </c>
      <c r="D5" s="144">
        <v>-478.7</v>
      </c>
      <c r="E5" s="145">
        <v>-281.3</v>
      </c>
      <c r="F5" s="123">
        <v>-629.1</v>
      </c>
      <c r="G5" s="146">
        <v>-847.2</v>
      </c>
      <c r="H5" s="146">
        <v>-881.6</v>
      </c>
    </row>
    <row r="6" spans="2:8" ht="17.25" thickBot="1" x14ac:dyDescent="0.3">
      <c r="B6" s="338"/>
      <c r="C6" s="143" t="s">
        <v>276</v>
      </c>
      <c r="D6" s="144">
        <v>-478.7</v>
      </c>
      <c r="E6" s="145">
        <v>-281.3</v>
      </c>
      <c r="F6" s="144">
        <v>-421.6</v>
      </c>
      <c r="G6" s="145">
        <v>-556.9</v>
      </c>
      <c r="H6" s="145">
        <v>-641.29999999999995</v>
      </c>
    </row>
    <row r="7" spans="2:8" ht="17.25" thickBot="1" x14ac:dyDescent="0.3">
      <c r="B7" s="338"/>
      <c r="C7" s="143" t="s">
        <v>277</v>
      </c>
      <c r="D7" s="144">
        <v>-731.7</v>
      </c>
      <c r="E7" s="145">
        <v>-772.3</v>
      </c>
      <c r="F7" s="144" t="s">
        <v>76</v>
      </c>
      <c r="G7" s="145" t="s">
        <v>76</v>
      </c>
      <c r="H7" s="145" t="s">
        <v>76</v>
      </c>
    </row>
    <row r="8" spans="2:8" ht="17.25" thickBot="1" x14ac:dyDescent="0.3">
      <c r="B8" s="339"/>
      <c r="C8" s="143" t="s">
        <v>75</v>
      </c>
      <c r="D8" s="147">
        <v>-1247.3</v>
      </c>
      <c r="E8" s="148">
        <v>-1020</v>
      </c>
      <c r="F8" s="144">
        <v>-953.1</v>
      </c>
      <c r="G8" s="145">
        <v>-917.7</v>
      </c>
      <c r="H8" s="145" t="s">
        <v>76</v>
      </c>
    </row>
    <row r="9" spans="2:8" ht="17.25" thickBot="1" x14ac:dyDescent="0.3">
      <c r="B9" s="337" t="s">
        <v>77</v>
      </c>
      <c r="C9" s="143" t="s">
        <v>275</v>
      </c>
      <c r="D9" s="144">
        <v>-3.8</v>
      </c>
      <c r="E9" s="145">
        <v>-2.1</v>
      </c>
      <c r="F9" s="144">
        <v>-4.2</v>
      </c>
      <c r="G9" s="145">
        <v>-5.0999999999999996</v>
      </c>
      <c r="H9" s="145">
        <v>-4.8</v>
      </c>
    </row>
    <row r="10" spans="2:8" ht="17.25" thickBot="1" x14ac:dyDescent="0.3">
      <c r="B10" s="338"/>
      <c r="C10" s="143" t="s">
        <v>276</v>
      </c>
      <c r="D10" s="144">
        <v>-3.8</v>
      </c>
      <c r="E10" s="145">
        <v>-2.1</v>
      </c>
      <c r="F10" s="144">
        <v>-2.9</v>
      </c>
      <c r="G10" s="145">
        <v>-3.5</v>
      </c>
      <c r="H10" s="145">
        <v>-3.8</v>
      </c>
    </row>
    <row r="11" spans="2:8" ht="17.25" thickBot="1" x14ac:dyDescent="0.3">
      <c r="B11" s="338"/>
      <c r="C11" s="143" t="s">
        <v>277</v>
      </c>
      <c r="D11" s="144">
        <v>-5.9</v>
      </c>
      <c r="E11" s="145">
        <v>-6.1</v>
      </c>
      <c r="F11" s="144" t="s">
        <v>76</v>
      </c>
      <c r="G11" s="145" t="s">
        <v>76</v>
      </c>
      <c r="H11" s="145" t="s">
        <v>76</v>
      </c>
    </row>
    <row r="12" spans="2:8" ht="17.25" thickBot="1" x14ac:dyDescent="0.3">
      <c r="B12" s="339"/>
      <c r="C12" s="143" t="s">
        <v>75</v>
      </c>
      <c r="D12" s="144">
        <v>-9.6999999999999993</v>
      </c>
      <c r="E12" s="145">
        <v>-7.3</v>
      </c>
      <c r="F12" s="144">
        <v>-6.3</v>
      </c>
      <c r="G12" s="145">
        <v>-5.6</v>
      </c>
      <c r="H12" s="145" t="s">
        <v>76</v>
      </c>
    </row>
    <row r="14" spans="2:8" x14ac:dyDescent="0.25">
      <c r="B14" s="140" t="s">
        <v>273</v>
      </c>
    </row>
    <row r="15" spans="2:8" x14ac:dyDescent="0.25">
      <c r="B15" s="140" t="s">
        <v>118</v>
      </c>
    </row>
  </sheetData>
  <mergeCells count="4">
    <mergeCell ref="B3:B4"/>
    <mergeCell ref="C3:C4"/>
    <mergeCell ref="B5:B8"/>
    <mergeCell ref="B9:B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workbookViewId="0"/>
  </sheetViews>
  <sheetFormatPr defaultRowHeight="16.5" x14ac:dyDescent="0.3"/>
  <cols>
    <col min="1" max="1" width="2.5703125" style="17" customWidth="1"/>
    <col min="2" max="2" width="56" style="17" customWidth="1"/>
    <col min="3" max="6" width="10.85546875" style="17" customWidth="1"/>
    <col min="7" max="7" width="3.7109375" style="17" customWidth="1"/>
    <col min="8" max="8" width="1.7109375" style="39" customWidth="1"/>
    <col min="9" max="16384" width="9.140625" style="17"/>
  </cols>
  <sheetData>
    <row r="2" spans="2:6" ht="17.25" x14ac:dyDescent="0.3">
      <c r="B2" s="59" t="s">
        <v>352</v>
      </c>
    </row>
    <row r="3" spans="2:6" ht="12" customHeight="1" thickBot="1" x14ac:dyDescent="0.35"/>
    <row r="4" spans="2:6" ht="17.25" thickBot="1" x14ac:dyDescent="0.35">
      <c r="B4" s="219"/>
      <c r="C4" s="220">
        <v>2021</v>
      </c>
      <c r="D4" s="220">
        <v>2022</v>
      </c>
      <c r="E4" s="221">
        <v>2023</v>
      </c>
      <c r="F4" s="222">
        <v>2024</v>
      </c>
    </row>
    <row r="5" spans="2:6" ht="17.25" thickBot="1" x14ac:dyDescent="0.35">
      <c r="B5" s="223" t="s">
        <v>347</v>
      </c>
      <c r="C5" s="226">
        <v>6</v>
      </c>
      <c r="D5" s="226">
        <v>5.2</v>
      </c>
      <c r="E5" s="227">
        <v>3.7</v>
      </c>
      <c r="F5" s="227">
        <v>4</v>
      </c>
    </row>
    <row r="6" spans="2:6" ht="17.25" thickBot="1" x14ac:dyDescent="0.35">
      <c r="B6" s="136" t="s">
        <v>348</v>
      </c>
      <c r="C6" s="228">
        <v>4.5999999999999996</v>
      </c>
      <c r="D6" s="228">
        <v>2.8</v>
      </c>
      <c r="E6" s="229">
        <v>3.8</v>
      </c>
      <c r="F6" s="229" t="s">
        <v>76</v>
      </c>
    </row>
    <row r="7" spans="2:6" ht="17.25" thickBot="1" x14ac:dyDescent="0.35">
      <c r="B7" s="224" t="s">
        <v>349</v>
      </c>
      <c r="C7" s="230">
        <v>1</v>
      </c>
      <c r="D7" s="230">
        <v>3.5</v>
      </c>
      <c r="E7" s="231">
        <v>5.2</v>
      </c>
      <c r="F7" s="231">
        <v>4.7</v>
      </c>
    </row>
    <row r="8" spans="2:6" ht="17.25" thickBot="1" x14ac:dyDescent="0.35">
      <c r="B8" s="225" t="s">
        <v>350</v>
      </c>
      <c r="C8" s="228">
        <v>3.4</v>
      </c>
      <c r="D8" s="228">
        <v>4.3</v>
      </c>
      <c r="E8" s="229">
        <v>5.3</v>
      </c>
      <c r="F8" s="229" t="s">
        <v>76</v>
      </c>
    </row>
    <row r="9" spans="2:6" ht="17.25" thickBot="1" x14ac:dyDescent="0.35">
      <c r="B9" s="223" t="s">
        <v>351</v>
      </c>
      <c r="C9" s="226">
        <v>3.2</v>
      </c>
      <c r="D9" s="226">
        <v>4</v>
      </c>
      <c r="E9" s="227" t="s">
        <v>76</v>
      </c>
      <c r="F9" s="227" t="s">
        <v>76</v>
      </c>
    </row>
    <row r="10" spans="2:6" ht="8.25" customHeight="1" x14ac:dyDescent="0.3"/>
    <row r="11" spans="2:6" x14ac:dyDescent="0.3">
      <c r="B11" s="210" t="s">
        <v>353</v>
      </c>
      <c r="C11" s="48"/>
    </row>
    <row r="12" spans="2:6" x14ac:dyDescent="0.3">
      <c r="B12" s="210" t="s">
        <v>263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2"/>
  <sheetViews>
    <sheetView workbookViewId="0"/>
  </sheetViews>
  <sheetFormatPr defaultColWidth="9.140625" defaultRowHeight="16.5" x14ac:dyDescent="0.3"/>
  <cols>
    <col min="1" max="6" width="10.85546875" style="1" customWidth="1"/>
    <col min="7" max="7" width="1.5703125" style="3" customWidth="1"/>
    <col min="8" max="8" width="9.140625" style="17"/>
    <col min="9" max="11" width="13" style="17" customWidth="1"/>
    <col min="12" max="12" width="14.7109375" style="17" customWidth="1"/>
    <col min="13" max="13" width="13" style="17" customWidth="1"/>
    <col min="14" max="17" width="9.140625" style="17"/>
    <col min="18" max="18" width="9.140625" style="251"/>
    <col min="19" max="16384" width="9.140625" style="2"/>
  </cols>
  <sheetData>
    <row r="5" spans="1:15" ht="20.25" customHeight="1" x14ac:dyDescent="0.3">
      <c r="I5" s="250" t="s">
        <v>7</v>
      </c>
    </row>
    <row r="6" spans="1:15" ht="20.25" customHeight="1" x14ac:dyDescent="0.3"/>
    <row r="7" spans="1:15" ht="20.25" customHeight="1" x14ac:dyDescent="0.3">
      <c r="H7" s="17" t="s">
        <v>0</v>
      </c>
      <c r="I7" s="241" t="s">
        <v>1</v>
      </c>
      <c r="J7" s="241" t="s">
        <v>2</v>
      </c>
      <c r="K7" s="241" t="s">
        <v>3</v>
      </c>
      <c r="L7" s="241" t="s">
        <v>4</v>
      </c>
      <c r="M7" s="241" t="s">
        <v>5</v>
      </c>
    </row>
    <row r="8" spans="1:15" ht="20.25" customHeight="1" x14ac:dyDescent="0.3">
      <c r="H8" s="17">
        <v>2018</v>
      </c>
      <c r="I8" s="280">
        <v>3.5852566282283198</v>
      </c>
      <c r="J8" s="281">
        <v>2.5</v>
      </c>
      <c r="K8" s="281">
        <v>1.9245307253744466</v>
      </c>
      <c r="L8" s="281">
        <v>6.7</v>
      </c>
      <c r="M8" s="281">
        <v>2.9</v>
      </c>
    </row>
    <row r="9" spans="1:15" ht="20.25" customHeight="1" x14ac:dyDescent="0.3">
      <c r="H9" s="17">
        <v>2019</v>
      </c>
      <c r="I9" s="280">
        <v>2.8161521911176002</v>
      </c>
      <c r="J9" s="281">
        <v>2</v>
      </c>
      <c r="K9" s="281">
        <v>1.3</v>
      </c>
      <c r="L9" s="281">
        <v>5.8</v>
      </c>
      <c r="M9" s="281">
        <v>2.2000000000000002</v>
      </c>
    </row>
    <row r="10" spans="1:15" ht="20.25" customHeight="1" x14ac:dyDescent="0.3">
      <c r="H10" s="17">
        <v>2020</v>
      </c>
      <c r="I10" s="280">
        <v>-3.3</v>
      </c>
      <c r="J10" s="281">
        <v>-3.1</v>
      </c>
      <c r="K10" s="281">
        <v>-6.6</v>
      </c>
      <c r="L10" s="281">
        <v>2.2999999999999998</v>
      </c>
      <c r="M10" s="281">
        <v>-3.5</v>
      </c>
    </row>
    <row r="11" spans="1:15" ht="20.25" customHeight="1" x14ac:dyDescent="0.3">
      <c r="H11" s="17">
        <v>2021</v>
      </c>
      <c r="I11" s="280">
        <v>6</v>
      </c>
      <c r="J11" s="281">
        <v>3.8</v>
      </c>
      <c r="K11" s="281">
        <v>4.4000000000000004</v>
      </c>
      <c r="L11" s="281">
        <v>8.4</v>
      </c>
      <c r="M11" s="281">
        <v>6.4</v>
      </c>
    </row>
    <row r="12" spans="1:15" ht="20.25" customHeight="1" x14ac:dyDescent="0.3">
      <c r="H12" s="17">
        <v>2022</v>
      </c>
      <c r="I12" s="280">
        <v>4.4000000000000004</v>
      </c>
      <c r="J12" s="281">
        <v>3.8</v>
      </c>
      <c r="K12" s="281">
        <v>3.8</v>
      </c>
      <c r="L12" s="281">
        <v>5.6</v>
      </c>
      <c r="M12" s="281">
        <v>3.5</v>
      </c>
    </row>
    <row r="13" spans="1:15" ht="3.75" customHeight="1" x14ac:dyDescent="0.3"/>
    <row r="14" spans="1:15" x14ac:dyDescent="0.3">
      <c r="A14" s="32" t="s">
        <v>6</v>
      </c>
      <c r="H14" s="58" t="s">
        <v>8</v>
      </c>
      <c r="I14" s="32" t="s">
        <v>435</v>
      </c>
      <c r="J14" s="67"/>
      <c r="K14" s="67"/>
      <c r="L14" s="67"/>
      <c r="M14" s="67"/>
      <c r="N14" s="67"/>
      <c r="O14" s="67"/>
    </row>
    <row r="15" spans="1:15" ht="0.75" customHeight="1" x14ac:dyDescent="0.3">
      <c r="H15" s="67"/>
      <c r="I15" s="67"/>
      <c r="J15" s="67"/>
      <c r="K15" s="67"/>
      <c r="L15" s="67"/>
      <c r="M15" s="67"/>
      <c r="N15" s="67"/>
      <c r="O15" s="67"/>
    </row>
    <row r="16" spans="1:15" x14ac:dyDescent="0.3">
      <c r="H16" s="67"/>
      <c r="I16" s="67"/>
      <c r="J16" s="67"/>
      <c r="K16" s="67"/>
      <c r="L16" s="67"/>
      <c r="M16" s="67"/>
      <c r="N16" s="67"/>
      <c r="O16" s="67"/>
    </row>
    <row r="19" spans="7:8" x14ac:dyDescent="0.3">
      <c r="G19" s="4"/>
      <c r="H19" s="53"/>
    </row>
    <row r="20" spans="7:8" x14ac:dyDescent="0.3">
      <c r="G20" s="4"/>
      <c r="H20" s="53"/>
    </row>
    <row r="21" spans="7:8" x14ac:dyDescent="0.3">
      <c r="G21" s="4"/>
      <c r="H21" s="53"/>
    </row>
    <row r="22" spans="7:8" x14ac:dyDescent="0.3">
      <c r="G22" s="4"/>
      <c r="H22" s="53"/>
    </row>
    <row r="23" spans="7:8" x14ac:dyDescent="0.3">
      <c r="G23" s="4"/>
      <c r="H23" s="53"/>
    </row>
    <row r="24" spans="7:8" x14ac:dyDescent="0.3">
      <c r="G24" s="4"/>
      <c r="H24" s="53"/>
    </row>
    <row r="25" spans="7:8" x14ac:dyDescent="0.3">
      <c r="G25" s="4"/>
      <c r="H25" s="53"/>
    </row>
    <row r="26" spans="7:8" x14ac:dyDescent="0.3">
      <c r="G26" s="4"/>
      <c r="H26" s="53"/>
    </row>
    <row r="27" spans="7:8" x14ac:dyDescent="0.3">
      <c r="G27" s="4"/>
      <c r="H27" s="53"/>
    </row>
    <row r="28" spans="7:8" x14ac:dyDescent="0.3">
      <c r="G28" s="4"/>
      <c r="H28" s="53"/>
    </row>
    <row r="29" spans="7:8" x14ac:dyDescent="0.3">
      <c r="G29" s="4"/>
      <c r="H29" s="53"/>
    </row>
    <row r="30" spans="7:8" x14ac:dyDescent="0.3">
      <c r="G30" s="4"/>
      <c r="H30" s="53"/>
    </row>
    <row r="31" spans="7:8" x14ac:dyDescent="0.3">
      <c r="G31" s="4"/>
      <c r="H31" s="53"/>
    </row>
    <row r="32" spans="7:8" x14ac:dyDescent="0.3">
      <c r="G32" s="4"/>
      <c r="H32" s="53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</vt:i4>
      </vt:variant>
    </vt:vector>
  </HeadingPairs>
  <TitlesOfParts>
    <vt:vector size="49" baseType="lpstr">
      <vt:lpstr>Ցանկ</vt:lpstr>
      <vt:lpstr>Աղյուսակ 1.1.</vt:lpstr>
      <vt:lpstr>Աղյուսակ 1.2.</vt:lpstr>
      <vt:lpstr>Աղյուսակ 1.3.</vt:lpstr>
      <vt:lpstr>Աղյուսակ 1.4.</vt:lpstr>
      <vt:lpstr>Աղյուսակ 1.5.</vt:lpstr>
      <vt:lpstr>Աղյուսակ 1.6.</vt:lpstr>
      <vt:lpstr>Աղյուսակ 2.1.</vt:lpstr>
      <vt:lpstr>Գծապատկեր 1.1.</vt:lpstr>
      <vt:lpstr>Գծապատկեր 1.2.</vt:lpstr>
      <vt:lpstr>Գծապատկեր 1.3.</vt:lpstr>
      <vt:lpstr>Գծապատկեր 1.4.</vt:lpstr>
      <vt:lpstr>Գծապատկեր 1.5.</vt:lpstr>
      <vt:lpstr>Գծապատկեր 1.6.</vt:lpstr>
      <vt:lpstr>Գծապատկեր 1.7.</vt:lpstr>
      <vt:lpstr>Գծապատկեր 1.8.</vt:lpstr>
      <vt:lpstr>Գծապատկեր 1.9.</vt:lpstr>
      <vt:lpstr>Գծապատկեր 1.10.</vt:lpstr>
      <vt:lpstr>Գծապատկեր 1.11.</vt:lpstr>
      <vt:lpstr>Գծապատկեր 1.12.</vt:lpstr>
      <vt:lpstr>Գծապատկեր 1.13.</vt:lpstr>
      <vt:lpstr>Գծապատկեր 1.14.</vt:lpstr>
      <vt:lpstr>Գծապատկեր 1.15.</vt:lpstr>
      <vt:lpstr>Գծապատկեր 1.16.</vt:lpstr>
      <vt:lpstr>Գծապատկեր 1.17.</vt:lpstr>
      <vt:lpstr>Գծապատկեր 1.18.</vt:lpstr>
      <vt:lpstr>Գծապատկեր 1.19.</vt:lpstr>
      <vt:lpstr>Գծապատկեր 1.20.</vt:lpstr>
      <vt:lpstr>Գծապատկեր 1.21.</vt:lpstr>
      <vt:lpstr>Գծապատկեր 1․22.</vt:lpstr>
      <vt:lpstr>Գծապատկեր 1.23.</vt:lpstr>
      <vt:lpstr>Գծապատկեր 1.24.</vt:lpstr>
      <vt:lpstr>Գծապատկեր 1.25.</vt:lpstr>
      <vt:lpstr>Գծապատկեր 1.26.</vt:lpstr>
      <vt:lpstr>Գծապատկեր 1.27.</vt:lpstr>
      <vt:lpstr>Գծապատկեր 1.28.</vt:lpstr>
      <vt:lpstr>Գծապատկեր 1.29.</vt:lpstr>
      <vt:lpstr>Գծապատկեր 1.30.</vt:lpstr>
      <vt:lpstr>Գծապատկեր 1.31.</vt:lpstr>
      <vt:lpstr>Գծապատկեր 1.32.</vt:lpstr>
      <vt:lpstr>Գծապատկեր 1.33.</vt:lpstr>
      <vt:lpstr>Գծապատկեր 1.34.</vt:lpstr>
      <vt:lpstr>Գծապատկեր 1.35.</vt:lpstr>
      <vt:lpstr>Գծապատկեր 1.36.</vt:lpstr>
      <vt:lpstr>Գծապատկեր 1.37.</vt:lpstr>
      <vt:lpstr>Գծապատկեր 1.38․</vt:lpstr>
      <vt:lpstr>Գծապատկեր 1.39.</vt:lpstr>
      <vt:lpstr>Գծապատկեր 1.40.</vt:lpstr>
      <vt:lpstr>'Աղյուսակ 1.4.'!_ftn1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2021-08-05T12:20:54Z</dcterms:modified>
</cp:coreProperties>
</file>