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budgetreport\1\համայնք\"/>
    </mc:Choice>
  </mc:AlternateContent>
  <bookViews>
    <workbookView xWindow="0" yWindow="0" windowWidth="28800" windowHeight="11565"/>
  </bookViews>
  <sheets>
    <sheet name="Sheet1 " sheetId="2" r:id="rId1"/>
  </sheets>
  <definedNames>
    <definedName name="_xlnm.Print_Titles" localSheetId="0">'Sheet1 '!$5:$5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3" i="2" l="1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</calcChain>
</file>

<file path=xl/sharedStrings.xml><?xml version="1.0" encoding="utf-8"?>
<sst xmlns="http://schemas.openxmlformats.org/spreadsheetml/2006/main" count="106" uniqueCount="106">
  <si>
    <t>îºÔºÎ²Üø</t>
  </si>
  <si>
    <t>2008 Âì²Î²ÜÆ ÐÆØÜ²ðÎÜºðÆ ²ðî²´Úàôæºî²ÚÆÜ ºÎ²ØàôîÜºðÆ ¶àÚ²òØ²Ü ºì îÜúðÆÜØ²Ü Ø²êÆÜ</t>
  </si>
  <si>
    <t>(Ñ³½³ñ ¹ñ³Ù)</t>
  </si>
  <si>
    <t>Ðá¹í³Í</t>
  </si>
  <si>
    <t>Ößïí³Í åÉ³Ý</t>
  </si>
  <si>
    <t xml:space="preserve">ö³ëï                                                                                                                                                                                                    </t>
  </si>
  <si>
    <t xml:space="preserve">Î³ï³ñÙ³Ý % ×ßïí³Í åÉ³ÝÇ ÝÏ³ïÙ³Ùµ                                                                                                                                                                        </t>
  </si>
  <si>
    <t>x ÀÜ¸²ØºÜÀ ²ðî²´Úàôæºî²ÚÆÜ ØÆæàòÜºðÆ ²Ô´ÚàôðÜºð                                 (ïáÕ 2100000 + ïáÕ 2200000 + ïáÕ 2300000)</t>
  </si>
  <si>
    <t>x ².  ²ðî²´Úàôæºî²ÚÆÜ   ØÆæàòÜºðÆª  ¸Æî²ðÎìàÔ  Ä²Ø²Ü²Î²Ð²îì²ÌÆ  êÎ¼´Æ  ²¼²î  ØÜ²òàð¸À</t>
  </si>
  <si>
    <t>x ´.  ¸Æî²ðÎìàÔ  Ä²Ø²Ü²Î²Ð²îì²ÌàôØ  êî²òìàÔ  ºÎ²ØàôîÜºð</t>
  </si>
  <si>
    <t>x 1.  Ð²ðÎ²ÚÆÜ  ºÎ²ØàôîÜºð</t>
  </si>
  <si>
    <t>x 3. ä²ÞîàÜ²Î²Ü ¸ð²Ø²ÞÜàðÐÜºð</t>
  </si>
  <si>
    <t>x 3.1. ²ñï³ùÇÝ å³ßïáÝ³Ï³Ý ¹ñ³Ù³ßÝáñÑÝ»ñ</t>
  </si>
  <si>
    <t>x 4.  ²ÚÈ ºÎ²ØàôîÜºð</t>
  </si>
  <si>
    <t>x 4.2. ÜíÇñ³ïíáõÃÛ³Ý Çñ³íáõÝùáí å»ïáõÃÛ³ÝÁ, ï»Õ³Ï³Ý ÇÝùÝ³Ï³é³í³ñÙ³Ý Ù³ñÙÇÝÝ»ñÇÝ, í»ñçÇÝÝ»ñÇë »ÝÃ³Ï³ µÛáõç»ï³ÛÇÝ ÑÇÙÝ³ñÏÝ»ñÇ ïÝûñÇÝÙ³ÝÝ ³Ýó³Í ¹ñ³Ù³Ï³Ý Ù</t>
  </si>
  <si>
    <t>x 4.3. Øáõïù»ñ ïáõÛÅ»ñÇó áõ ïáõ·³ÝùÝ»ñÇó</t>
  </si>
  <si>
    <t>x 4.4.ºÏ³ÙáõïÝ»ñ ³åñ³ÝùÝ»ñÇ Ù³ï³Ï³ñ³ñáõÙÇó ¨/Ï³Ù Í³é³ÛáõÃÛáõÝÝ»ñÇ Ù³ïáõóáõÙÇó  ÁÝ¹³Ù»ÝÁ,                                 ³Û¹ ÃíáõÙª</t>
  </si>
  <si>
    <t>x - Ù³ùë³í×³ñÝ»ñÇó</t>
  </si>
  <si>
    <t>x - Í³é³ÛáõÃÛáõÝÝ»ñÇ Ù³ïáõóáõÙÇó</t>
  </si>
  <si>
    <t>x - ³ÛÉ »Ï³ÙáõïÝ»ñ</t>
  </si>
  <si>
    <t>x ¶. àã ýÇÝ³Ýë³Ï³Ý ³ÏïÇíÝ»ñÇ ûï³ñáõÙÇó Ùáõïù»ñ</t>
  </si>
  <si>
    <t>x ä»ï³Ï³Ý, ï»Õ³Ï³Ý ÇÝùÝ³Ï³é³í³ñÙ³Ý Ù³ñÙÇÝÝ»ñÇ å³ÑáõëïÝ»ñáõÙ å³ÑíáÕ ³åñ³Ýù³ÝÛáõÃ³Ï³Ý ³ñÅ»ùÝ»ñÇ Çñ³óáõÙÇó</t>
  </si>
  <si>
    <t>x àã ýÇÝ³Ýë³Ï³Ý ³ÏïÇíÝ»ñÇ í³×³éùÇó Ùáõïù»ñ</t>
  </si>
  <si>
    <t>x ².   ÀÜÂ²òÆÎ  Ì²Êêºð</t>
  </si>
  <si>
    <t>x 1.äºî²Î²Ü, îºÔ²Î²Ü ÆÜøÜ²Î²è²ì²ðØ²Ü Ø²ðØÆÜÜºðÆ, ¸ð²Üò ºÜÂ²Î² ´Úàôæºî²ÚÆÜ ÐÆØÜ²ðÎÜºðÆ ²ÞÊ²îàÔÜºðÆ ²ÞÊ²î²ì²ðÒÀª ÀÜ¸²ØºÜÀ</t>
  </si>
  <si>
    <t>x 1,1 ²ßË³ï³ÝùÇ í³ñÓ³ïñáõÃÛáõÝ</t>
  </si>
  <si>
    <t>411100 -²ßË³ïáÕÝ»ñÇ ³ßË³ï³í³ñÓ»ñ ¨ Ñ³í»É³í×³ñÝ»ñ</t>
  </si>
  <si>
    <t>411200 - ä³ñ·¨³ïñáõÙÝ»ñ, ¹ñ³Ù³Ï³Ý Ëñ³ËáõëáõÙÝ»ñ ¨ Ñ³ïáõÏ í×³ñÝ»ñ</t>
  </si>
  <si>
    <t>411400 -ÐÐ ýÇÝ³ÝëÝ»ñÇ ¨ ¿ÏáÝáÙÇÏ³ÛÇ Ý³Ë³ñ³ñáõÃÛ³Ý, Ñ³ñÏ³ÛÇÝ ¨ Ù³ùë³ÛÇÝ Ù³ñÙÇÝÝ»ñÇ ³ßË³ïáÕÝ»ñÇ å³ñ·¨³ïñáõÙ</t>
  </si>
  <si>
    <t>411500 -²ÛÉ í³ñÓ³ïñáõÃÛáõÝÝ»ñ</t>
  </si>
  <si>
    <t>413100 -ä³ñï³¹Çñ ëáóÇ³É³Ï³Ý ³å³ÑáíáõÃÛ³Ý í×³ñÝ»ñ</t>
  </si>
  <si>
    <t>x 2 Ì³é³ÛáõÃÛáõÝÝ»ñÇ ¨ ³åñ³ÝùÝ»ñÇ Ó»éù µ»ñáõÙ</t>
  </si>
  <si>
    <t>x 2.1 Þ³ñáõÝ³Ï³Ï³Ý Í³Ëë»ñ</t>
  </si>
  <si>
    <t>421100 -·áñÍ³éÝ³Ï³Ý ¨ µ³ÝÏ³ÛÇÝ Í³é³ÛáõÃÛáõÝÝ»ñÇ Í³Ëë»ñ</t>
  </si>
  <si>
    <t>421200 -¿Ý»ñ·»ïÇ  Í³é³ÛáõÃÛáõÝÝ»ñ</t>
  </si>
  <si>
    <t>421300 -ÎáÙáõÝ³É Í³é³ÛáõÃÛáõÝÝ»ñ</t>
  </si>
  <si>
    <t>421400 -Î³åÇ Í³é³ÛáõÃÛáõÝÝ»ñ</t>
  </si>
  <si>
    <t>421600 -¶áõÛùÇ ¨ ë³ñù³íáñáõÙÝ»ñÇ í³ñÓ³Ï³ÉáõÃÛáõÝ</t>
  </si>
  <si>
    <t>421700 -²ñï³·»ñ³ï»ëã³Ï³Ý Í³Ëë»ñ</t>
  </si>
  <si>
    <t>x 2.2 ¶áñÍáõÕáõÙÝ»ñÇ ¨ ßñç³·³ÛáõÃÛáõÝÝ»ñÇ Í³Ëë»ñ</t>
  </si>
  <si>
    <t>422100 -Ü»ñùÇÝ ·áñÍáõÕáõÙÝ»ñ</t>
  </si>
  <si>
    <t>422200 -²ñï³ë³ÑÙ³ÝÛ³Ý ·áñÍáõÕáõÙÝ»ñÇ ·Íáí Í³Ëë»ñ</t>
  </si>
  <si>
    <t>422900 -²ÛÉ ïñ³Ýëåáñï³ÛÇÝ Í³Ëë»ñ</t>
  </si>
  <si>
    <t>x 2.3 ä³ÛÙ³Ý³·ñ³ÛÇÝ  ³ÛÉ Í³é³ÛáõÃÛáõÝÝ»ñÇ Ó»éù µ»ñáõÙ</t>
  </si>
  <si>
    <t>423100 -ì³ñã³Ï³Ý Í³é³ÛáõÃÛáõÝÝ»ñ</t>
  </si>
  <si>
    <t>423200 -Ð³Ù³Ï³ñ·ã³ÛÇÝ Í³é³ÛáõÃÛáõÝÝ»ñ</t>
  </si>
  <si>
    <t>423300 -²ßË³ï³Ï³½ÙÇ Ù³ëÝ³·Çï³Ï³Ý ½³ñ·³óÙ³Ý Í³é³ÛáõÃÛáõÝÝ»ñ</t>
  </si>
  <si>
    <t>423400 -î»Õ³Ï³ïí³Ï³Ý Í³é³ÛáõÃÛáõÝÝ»ñ</t>
  </si>
  <si>
    <t>423500 -Î³é³í³ñã³Ï³Ý Í³é³ÛáõÃÛáõÝÝ»ñ</t>
  </si>
  <si>
    <t>423600 - Î»Ýó³Õ³ÛÇÝ ¨ Ñ³Ýñ³ÛÇÝ ëÝÝ¹Ç Í³é³ÛáõÃÛáõÝÝ»ñ</t>
  </si>
  <si>
    <t>423700 -Ü»ñÏ³Û³óáõóã³Ï³Ý Í³Ëë»ñ</t>
  </si>
  <si>
    <t>423900 -ÀÝ¹Ñ³Ýáõñ µÝáõÛÃÇ ³ÛÉ Í³é³ÛáõÃÛáõÝÝ»ñ</t>
  </si>
  <si>
    <t>x 2.4 ²ÛÉ Ù³ëÝ³·Çï³Ï³Ý Í³é³ÛáõÃÛáõÝÝ»ñÇ Ó»éù µ»ñáõÙ</t>
  </si>
  <si>
    <t>424100 -Ø³ëÝ³·Çï³Ï³Ý Í³é³ÛáõÃÛáõÝÝ»ñ</t>
  </si>
  <si>
    <t>x 2.5 ÀÝÃ³óÇÏ Ýáñá·áõÙ ¨ å³Ñå³ÝáõÙ (Í³é³ÛáõÃÛáõÝÝ»ñ ¨ ÝÛáõÃ»ñ)</t>
  </si>
  <si>
    <t>425100 -Þ»Ýù»ñÇ ¨ Ï³éáõÛóÝ»ñÇ ÁÝÃ³óÇÏ Ýáñá·áõÙ ¨ å³Ñå³ÝáõÙ</t>
  </si>
  <si>
    <t>425200 -Ø»ù»Ý³Ý»ñÇ ¨ ë³ñù³íáñáõÙÝ»ñÇ ÁÝÃ³óÇÏ Ýáñá·áõÙ ¨ å³Ñå³ÝáõÙ</t>
  </si>
  <si>
    <t>x 2.6  ÜÛáõÃ»ñ</t>
  </si>
  <si>
    <t>426100 -¶ñ³ë»ÝÛ³Ï³ÛÇÝ ÝÛáõÃ»ñ ¨ Ñ³·áõëï</t>
  </si>
  <si>
    <t>426300 -ì»ñ³å³ïñ³ëïÙ³Ý ¨ áõëáõóÙ³Ý ÝÛáõÃ»ñ</t>
  </si>
  <si>
    <t>426400 -îñ³Ýëåáñï³ÛÇÝ ÝÛáõÃ»ñ</t>
  </si>
  <si>
    <t>426600 -²éáÕç³å³Ñ³Ï³Ý  ¨ É³µáñ³ïáñ ÝÛáõÃ»ñ</t>
  </si>
  <si>
    <t>426700 -Î»Ýó³Õ³ÛÇÝ ¨ Ñ³Ýñ³ÛÇÝ ëÝÝ¹Ç ÝÛáõÃ»ñ</t>
  </si>
  <si>
    <t>426900 -Ð³ïáõÏ Ýå³ï³Ï³ÛÇÝ ³ÛÉ ÝÛáõÃ»ñ</t>
  </si>
  <si>
    <t>x 4. êáõµëÇ¹Ç³Ý»ñ</t>
  </si>
  <si>
    <t>452100 -êáõµëÇ¹Ç³Ý»ñ áã å»ï³Ï³Ý áã  ýÇÝ³Ýë³Ï³Ý  Ï³½Ù³Ï»ñåáõÃÛáõÝÝ»ñÇÝ</t>
  </si>
  <si>
    <t>x 5.¸ñ³Ù³ßÝáñÑÝ»ñ</t>
  </si>
  <si>
    <t>x ÀÝÃ³óÇÏ ¹ñ³Ù³ßÝáñÑÝ»ñ å»ï³Ï³Ý Ñ³ïí³ÍÇ ³ÛÉ Ù³Ï³ñ¹³ÏÝ»ñÇÝ</t>
  </si>
  <si>
    <t>463700 ÀÝÃ³óÇÏ ¹ñ³Ù³ßÝáñÑÝ»ñ å»ï³Ï³Ý ¨ Ñ³Ù³ÛÝùÝ»ñÇ áã ³é¨ïñ³ÛÇÝ Ï³½Ù³Ï»ñåáõÃÛáõÝÝ»ñÇÝ</t>
  </si>
  <si>
    <t>463900 ²ÛÉ ÁÝÃ³óÇÏ ¹ñ³Ù³ßÝáñÑÝ»ñ</t>
  </si>
  <si>
    <t>x Î³åÇï³É ¹ñ³Ù³ßÝáñÑÝ»ñ å»ï³Ï³Ý Ñ³ïí³ÍÇ ³ÛÉ Ù³Ï³ñ¹³ÏÝ»ñÇÝ</t>
  </si>
  <si>
    <t>465300 ²ÛÉ Ï³åÇï³É ¹ñ³Ù³ßÝáñÑÝ»ñ Ñ³Ù³ÛÝùÝ»ñÇÝ</t>
  </si>
  <si>
    <t>x 6. êàòÆ²È²Î²Ü Üä²êîÜºð</t>
  </si>
  <si>
    <t>x 6.1 êàòÆ²È²Î²Ü ú¶ÜàôÂÚ²Ü ¸ð²Ø²Î²Ü ²ðî²Ð²ÚîàôÂÚ²Ø´ Üä²êîÜºð (´ÚàôæºÆò)</t>
  </si>
  <si>
    <t>472900 -²ÛÉ Ýå³ëïÝ»ñ µÛáõç»Çó</t>
  </si>
  <si>
    <t>x 7. ²ÚÈ Ì²Êêºð</t>
  </si>
  <si>
    <t>x 7.1 ÜìÆð²îìàôÂÚàôÜÜºð àâ-Î²è²ì²ðâ²Î²Ü (Ð²ê²ð²Î²Î²Ü) Î²¼Ø²ÎºðäàôÂÚàôÜÜºðÆÜ</t>
  </si>
  <si>
    <t>481900 -ÜíÇñ³ïíáõÃÛáõÝÝ»ñ ³ÛÉ ß³ÑáõÛÃ ãÑ»ï³åÝ¹áÕ Ï³½Ù³Ï»ñåáõÃÛáõÝÝ»ñÇÝ</t>
  </si>
  <si>
    <t>x 7.2 Ð²ðÎºð, ä²ðî²¸Æð ìÖ²ðÜºð ºì îàôÚÄºð, àðàÜø Î²è²ì²ðØ²Ü î²ð´ºð Ø²Î²ð¸²ÎÜºðÆ ÎàÔØÆò ÎÆð²èìàôØ ºÜ ØÆØÚ²Üò ÜÎ²îØ²Ø´</t>
  </si>
  <si>
    <t>482100 -²ßË³ï³í³ñÓÇ ýáÝ¹</t>
  </si>
  <si>
    <t>482200 -²ÛÉ Ñ³ñÏ»ñ</t>
  </si>
  <si>
    <t>482300 -ä³ñï³¹Çñ í×³ñÝ»ñ</t>
  </si>
  <si>
    <t>482400 -ä»ï³Ï³Ý Ñ³ïí³ÍÇ ï³ñµ»ñ Ù³Ï³ñ¹³ÏÝ»ñÇ ÏáÕÙÇó ÙÇÙÛ³Ýó ÝÏ³ïÙ³Ùµ ÏÇñ³éíáÕ ïáõÛÅ»ñ</t>
  </si>
  <si>
    <t>x 7.3 ¸²î²ð²ÜÜºðÆ ÎàÔØÆò ÜÞ²Ü²Îì²Ì îàôÚÄºð ºì îàô¶²ÜøÜºð</t>
  </si>
  <si>
    <t>483100 -¸³ï³ñ³ÝÝ»ñÇ ÏáÕÙÇó Ýß³Ý³Ïí³Í ïáõÛÅ»ñ ¨ ïáõ·³ÝùÝ»ñ</t>
  </si>
  <si>
    <t>x 7.6 ²ÚÈ Ì²Êêºð</t>
  </si>
  <si>
    <t>486100 -²ÛÉ Í³Ëë»ñ</t>
  </si>
  <si>
    <t>x àâ-üÆÜ²Üê²Î²Ü ²ÎîÆìÜºðÆ Ðºî ¶àðÌ²èÜàôÂÚàôÜÜºð (ïáÕ 1200000-ïáÕ 2300000)</t>
  </si>
  <si>
    <t>x ´. àâ-üÆÜ²Üê²Î²Ü ²ÎîÆìÜºðÆ ¶Ìàì Ì²Êêºð</t>
  </si>
  <si>
    <t>x 1.ÐÆØÜ²Î²Ü ØÆæàòÜºð</t>
  </si>
  <si>
    <t>511100 -Þ»Ýù»ñÇ ¨ ßÇÝáõÃÛáõÝÝ»ñÇ Ó»éù µ»ñáõÙ</t>
  </si>
  <si>
    <t>511200 -Þ»Ýù»ñÇ ¨ ßÇÝáõÃÛáõÝÝ»ñÇ Ï³éáõóáõÙ</t>
  </si>
  <si>
    <t>511300 -Þ»Ýù»ñÇ ¨ ßÇÝáõÃÛáõÝÝ»ñÇ Ï³åÇï³É í»ñ³Ýáñá·áõÙ</t>
  </si>
  <si>
    <t>512100 -îñ³Ýëåáñï³ÛÇÝ ë³ñù³íáñáõÙÝ»ñ</t>
  </si>
  <si>
    <t>512200 -ì³ñã³Ï³Ý ë³ñù³íáñáõÙÝ»ñ</t>
  </si>
  <si>
    <t>512900 -²ÛÉ Ù»ù»Ý³Ý»ñ ¨ ë³ñù³íáñáõÙÝ»ñ</t>
  </si>
  <si>
    <t>513100 -²×»óíáÕ ³ÏïÇíÝ»ñ</t>
  </si>
  <si>
    <t>513200 -àã-ÝÛáõÃ³Ï³Ý ÑÇÙÝ³Ï³Ý ÙÇçáóÝ»ñ</t>
  </si>
  <si>
    <t>513400 -Ü³Ë³·Í³Ñ»ï³½áï³Ï³Ý Í³Ëë»ñ</t>
  </si>
  <si>
    <t>x 2.ä²Þ²ðÜºð</t>
  </si>
  <si>
    <t>521100 -è³½Ù³í³ñ³Ï³Ý å³ß³ñÝ»ñ</t>
  </si>
  <si>
    <t>ÀÝ¹³Ù»ÝÁ Í³Ëë»ñ (ïáÕ1100000+ ïáÕ 4000000)</t>
  </si>
  <si>
    <t>x ²ñï³µÛáõç»ï³ÛÇÝ ÙÇçáóÝ»ñÇ ¹Çï³ñÏíáÕ Å³Ù³Ý³Ï³Ñ³ïí³ÍÇ í»ñçÇ ÙÝ³óáñ¹Á (ïáÕ2000000-ïáÕ1000000)</t>
  </si>
  <si>
    <t>x ³Û¹ ÃíáõÙ`»ÝÃ³Ï³ ¿ ÷áË³ÝóÙ³Ý Ñ³Ù³å³ï³ëË³Ý µÛáõç»*</t>
  </si>
  <si>
    <t>x ²ñï³µÛáõç»ï³ÛÇÝ ÙÇçáóÝ»ñÇ` ¹Çï³ñÏíáÕ Å³Ù³Ý³Ï³Ñ³ïí³ÍÇ í»ñçÇ ³½³ï ÙÝ³óáñ¹Á (3000000-3100000)</t>
  </si>
  <si>
    <t xml:space="preserve">* ²ñï³óáÉí³Í ¿ ¶»ñÙ³Ý³Ñ³ÛÏ³Ï³Ý ÑÇÙÝ³¹ñ³ÙÇ ÏáÕÙÇó Çñ³Ï³Ý³óíáÕ Ù³ëÝ³íáñ ÷áùñ ¨ ÙÇçÇÝ Ó»éÝ»ñ»óáõÃÛ³Ý ½³ñ·³óÙ³Ý í³ñÏ³ÛÇÝ Íñ³·ñáí Ý³Ë³ï»ëí³Í ¨ µ³ÝÏ»ñÇÝ Ñ³ïÏ³óñ³Í í³ñÏ³ÛÇÝ ÙÇçáóÝ»ñÁ Ñ³Ù³å³ï³ëË³Ý³µ³ñ 15,250,000.0 ¨ 4,950,000.0 Ñ³½³ñ ¹ñ³Ù: 
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</si>
</sst>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name val="Arial Armenian"/>
      <family val="2"/>
    </font>
    <font>
      <sz val="10"/>
      <name val="Arial Armenian"/>
      <family val="2"/>
    </font>
    <font>
      <b/>
      <sz val="11"/>
      <name val="Arial Armenian"/>
      <family val="2"/>
    </font>
    <font>
      <b/>
      <sz val="10"/>
      <name val="Arial Armenian"/>
      <family val="2"/>
    </font>
    <font>
      <b/>
      <sz val="8"/>
      <name val="Arial Armenian"/>
      <family val="2"/>
    </font>
    <font>
      <sz val="8"/>
      <name val="Arial Armenian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1" applyFont="1" applyBorder="1" applyAlignment="1">
      <alignment horizontal="center"/>
    </xf>
    <xf numFmtId="0" fontId="3" fillId="0" borderId="0" xfId="1" applyFont="1"/>
    <xf numFmtId="0" fontId="4" fillId="0" borderId="0" xfId="1" applyFont="1" applyBorder="1" applyAlignment="1">
      <alignment horizontal="center" vertical="center" wrapText="1"/>
    </xf>
    <xf numFmtId="0" fontId="1" fillId="0" borderId="0" xfId="1"/>
    <xf numFmtId="0" fontId="5" fillId="0" borderId="0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right" vertical="center"/>
    </xf>
    <xf numFmtId="0" fontId="7" fillId="0" borderId="0" xfId="1" applyFont="1" applyAlignment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164" fontId="5" fillId="0" borderId="2" xfId="2" applyNumberFormat="1" applyFont="1" applyBorder="1" applyAlignment="1">
      <alignment horizontal="center" vertical="center" wrapText="1"/>
    </xf>
    <xf numFmtId="164" fontId="5" fillId="0" borderId="3" xfId="2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3" fillId="0" borderId="5" xfId="1" applyFont="1" applyBorder="1" applyAlignment="1">
      <alignment vertical="center" wrapText="1"/>
    </xf>
    <xf numFmtId="0" fontId="3" fillId="0" borderId="3" xfId="1" applyFont="1" applyBorder="1" applyAlignment="1">
      <alignment vertical="center" wrapText="1"/>
    </xf>
    <xf numFmtId="4" fontId="3" fillId="0" borderId="2" xfId="1" applyNumberFormat="1" applyFont="1" applyBorder="1"/>
    <xf numFmtId="165" fontId="3" fillId="0" borderId="3" xfId="1" applyNumberFormat="1" applyFont="1" applyBorder="1"/>
    <xf numFmtId="0" fontId="3" fillId="0" borderId="2" xfId="1" applyFont="1" applyBorder="1" applyAlignment="1">
      <alignment vertical="center" wrapText="1"/>
    </xf>
    <xf numFmtId="0" fontId="3" fillId="0" borderId="0" xfId="1" applyFont="1" applyBorder="1"/>
    <xf numFmtId="4" fontId="3" fillId="0" borderId="0" xfId="1" applyNumberFormat="1" applyFont="1" applyBorder="1"/>
    <xf numFmtId="0" fontId="3" fillId="0" borderId="0" xfId="1" applyFont="1" applyFill="1" applyAlignment="1">
      <alignment vertical="top" wrapText="1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12"/>
  <sheetViews>
    <sheetView tabSelected="1" workbookViewId="0">
      <selection activeCell="A2" sqref="A2:M2"/>
    </sheetView>
  </sheetViews>
  <sheetFormatPr defaultRowHeight="12.75" x14ac:dyDescent="0.2"/>
  <cols>
    <col min="1" max="1" width="3.85546875" style="2" customWidth="1"/>
    <col min="2" max="2" width="3.7109375" style="2" customWidth="1"/>
    <col min="3" max="9" width="3.85546875" style="2" customWidth="1"/>
    <col min="10" max="10" width="23.7109375" style="2" customWidth="1"/>
    <col min="11" max="11" width="14" style="22" customWidth="1"/>
    <col min="12" max="12" width="13.42578125" style="22" customWidth="1"/>
    <col min="13" max="13" width="12.7109375" style="2" customWidth="1"/>
    <col min="14" max="256" width="9.140625" style="2"/>
    <col min="257" max="265" width="3.85546875" style="2" customWidth="1"/>
    <col min="266" max="266" width="24.5703125" style="2" customWidth="1"/>
    <col min="267" max="267" width="14" style="2" customWidth="1"/>
    <col min="268" max="268" width="13.42578125" style="2" customWidth="1"/>
    <col min="269" max="269" width="12.7109375" style="2" customWidth="1"/>
    <col min="270" max="512" width="9.140625" style="2"/>
    <col min="513" max="521" width="3.85546875" style="2" customWidth="1"/>
    <col min="522" max="522" width="24.5703125" style="2" customWidth="1"/>
    <col min="523" max="523" width="14" style="2" customWidth="1"/>
    <col min="524" max="524" width="13.42578125" style="2" customWidth="1"/>
    <col min="525" max="525" width="12.7109375" style="2" customWidth="1"/>
    <col min="526" max="768" width="9.140625" style="2"/>
    <col min="769" max="777" width="3.85546875" style="2" customWidth="1"/>
    <col min="778" max="778" width="24.5703125" style="2" customWidth="1"/>
    <col min="779" max="779" width="14" style="2" customWidth="1"/>
    <col min="780" max="780" width="13.42578125" style="2" customWidth="1"/>
    <col min="781" max="781" width="12.7109375" style="2" customWidth="1"/>
    <col min="782" max="1024" width="9.140625" style="2"/>
    <col min="1025" max="1033" width="3.85546875" style="2" customWidth="1"/>
    <col min="1034" max="1034" width="24.5703125" style="2" customWidth="1"/>
    <col min="1035" max="1035" width="14" style="2" customWidth="1"/>
    <col min="1036" max="1036" width="13.42578125" style="2" customWidth="1"/>
    <col min="1037" max="1037" width="12.7109375" style="2" customWidth="1"/>
    <col min="1038" max="1280" width="9.140625" style="2"/>
    <col min="1281" max="1289" width="3.85546875" style="2" customWidth="1"/>
    <col min="1290" max="1290" width="24.5703125" style="2" customWidth="1"/>
    <col min="1291" max="1291" width="14" style="2" customWidth="1"/>
    <col min="1292" max="1292" width="13.42578125" style="2" customWidth="1"/>
    <col min="1293" max="1293" width="12.7109375" style="2" customWidth="1"/>
    <col min="1294" max="1536" width="9.140625" style="2"/>
    <col min="1537" max="1545" width="3.85546875" style="2" customWidth="1"/>
    <col min="1546" max="1546" width="24.5703125" style="2" customWidth="1"/>
    <col min="1547" max="1547" width="14" style="2" customWidth="1"/>
    <col min="1548" max="1548" width="13.42578125" style="2" customWidth="1"/>
    <col min="1549" max="1549" width="12.7109375" style="2" customWidth="1"/>
    <col min="1550" max="1792" width="9.140625" style="2"/>
    <col min="1793" max="1801" width="3.85546875" style="2" customWidth="1"/>
    <col min="1802" max="1802" width="24.5703125" style="2" customWidth="1"/>
    <col min="1803" max="1803" width="14" style="2" customWidth="1"/>
    <col min="1804" max="1804" width="13.42578125" style="2" customWidth="1"/>
    <col min="1805" max="1805" width="12.7109375" style="2" customWidth="1"/>
    <col min="1806" max="2048" width="9.140625" style="2"/>
    <col min="2049" max="2057" width="3.85546875" style="2" customWidth="1"/>
    <col min="2058" max="2058" width="24.5703125" style="2" customWidth="1"/>
    <col min="2059" max="2059" width="14" style="2" customWidth="1"/>
    <col min="2060" max="2060" width="13.42578125" style="2" customWidth="1"/>
    <col min="2061" max="2061" width="12.7109375" style="2" customWidth="1"/>
    <col min="2062" max="2304" width="9.140625" style="2"/>
    <col min="2305" max="2313" width="3.85546875" style="2" customWidth="1"/>
    <col min="2314" max="2314" width="24.5703125" style="2" customWidth="1"/>
    <col min="2315" max="2315" width="14" style="2" customWidth="1"/>
    <col min="2316" max="2316" width="13.42578125" style="2" customWidth="1"/>
    <col min="2317" max="2317" width="12.7109375" style="2" customWidth="1"/>
    <col min="2318" max="2560" width="9.140625" style="2"/>
    <col min="2561" max="2569" width="3.85546875" style="2" customWidth="1"/>
    <col min="2570" max="2570" width="24.5703125" style="2" customWidth="1"/>
    <col min="2571" max="2571" width="14" style="2" customWidth="1"/>
    <col min="2572" max="2572" width="13.42578125" style="2" customWidth="1"/>
    <col min="2573" max="2573" width="12.7109375" style="2" customWidth="1"/>
    <col min="2574" max="2816" width="9.140625" style="2"/>
    <col min="2817" max="2825" width="3.85546875" style="2" customWidth="1"/>
    <col min="2826" max="2826" width="24.5703125" style="2" customWidth="1"/>
    <col min="2827" max="2827" width="14" style="2" customWidth="1"/>
    <col min="2828" max="2828" width="13.42578125" style="2" customWidth="1"/>
    <col min="2829" max="2829" width="12.7109375" style="2" customWidth="1"/>
    <col min="2830" max="3072" width="9.140625" style="2"/>
    <col min="3073" max="3081" width="3.85546875" style="2" customWidth="1"/>
    <col min="3082" max="3082" width="24.5703125" style="2" customWidth="1"/>
    <col min="3083" max="3083" width="14" style="2" customWidth="1"/>
    <col min="3084" max="3084" width="13.42578125" style="2" customWidth="1"/>
    <col min="3085" max="3085" width="12.7109375" style="2" customWidth="1"/>
    <col min="3086" max="3328" width="9.140625" style="2"/>
    <col min="3329" max="3337" width="3.85546875" style="2" customWidth="1"/>
    <col min="3338" max="3338" width="24.5703125" style="2" customWidth="1"/>
    <col min="3339" max="3339" width="14" style="2" customWidth="1"/>
    <col min="3340" max="3340" width="13.42578125" style="2" customWidth="1"/>
    <col min="3341" max="3341" width="12.7109375" style="2" customWidth="1"/>
    <col min="3342" max="3584" width="9.140625" style="2"/>
    <col min="3585" max="3593" width="3.85546875" style="2" customWidth="1"/>
    <col min="3594" max="3594" width="24.5703125" style="2" customWidth="1"/>
    <col min="3595" max="3595" width="14" style="2" customWidth="1"/>
    <col min="3596" max="3596" width="13.42578125" style="2" customWidth="1"/>
    <col min="3597" max="3597" width="12.7109375" style="2" customWidth="1"/>
    <col min="3598" max="3840" width="9.140625" style="2"/>
    <col min="3841" max="3849" width="3.85546875" style="2" customWidth="1"/>
    <col min="3850" max="3850" width="24.5703125" style="2" customWidth="1"/>
    <col min="3851" max="3851" width="14" style="2" customWidth="1"/>
    <col min="3852" max="3852" width="13.42578125" style="2" customWidth="1"/>
    <col min="3853" max="3853" width="12.7109375" style="2" customWidth="1"/>
    <col min="3854" max="4096" width="9.140625" style="2"/>
    <col min="4097" max="4105" width="3.85546875" style="2" customWidth="1"/>
    <col min="4106" max="4106" width="24.5703125" style="2" customWidth="1"/>
    <col min="4107" max="4107" width="14" style="2" customWidth="1"/>
    <col min="4108" max="4108" width="13.42578125" style="2" customWidth="1"/>
    <col min="4109" max="4109" width="12.7109375" style="2" customWidth="1"/>
    <col min="4110" max="4352" width="9.140625" style="2"/>
    <col min="4353" max="4361" width="3.85546875" style="2" customWidth="1"/>
    <col min="4362" max="4362" width="24.5703125" style="2" customWidth="1"/>
    <col min="4363" max="4363" width="14" style="2" customWidth="1"/>
    <col min="4364" max="4364" width="13.42578125" style="2" customWidth="1"/>
    <col min="4365" max="4365" width="12.7109375" style="2" customWidth="1"/>
    <col min="4366" max="4608" width="9.140625" style="2"/>
    <col min="4609" max="4617" width="3.85546875" style="2" customWidth="1"/>
    <col min="4618" max="4618" width="24.5703125" style="2" customWidth="1"/>
    <col min="4619" max="4619" width="14" style="2" customWidth="1"/>
    <col min="4620" max="4620" width="13.42578125" style="2" customWidth="1"/>
    <col min="4621" max="4621" width="12.7109375" style="2" customWidth="1"/>
    <col min="4622" max="4864" width="9.140625" style="2"/>
    <col min="4865" max="4873" width="3.85546875" style="2" customWidth="1"/>
    <col min="4874" max="4874" width="24.5703125" style="2" customWidth="1"/>
    <col min="4875" max="4875" width="14" style="2" customWidth="1"/>
    <col min="4876" max="4876" width="13.42578125" style="2" customWidth="1"/>
    <col min="4877" max="4877" width="12.7109375" style="2" customWidth="1"/>
    <col min="4878" max="5120" width="9.140625" style="2"/>
    <col min="5121" max="5129" width="3.85546875" style="2" customWidth="1"/>
    <col min="5130" max="5130" width="24.5703125" style="2" customWidth="1"/>
    <col min="5131" max="5131" width="14" style="2" customWidth="1"/>
    <col min="5132" max="5132" width="13.42578125" style="2" customWidth="1"/>
    <col min="5133" max="5133" width="12.7109375" style="2" customWidth="1"/>
    <col min="5134" max="5376" width="9.140625" style="2"/>
    <col min="5377" max="5385" width="3.85546875" style="2" customWidth="1"/>
    <col min="5386" max="5386" width="24.5703125" style="2" customWidth="1"/>
    <col min="5387" max="5387" width="14" style="2" customWidth="1"/>
    <col min="5388" max="5388" width="13.42578125" style="2" customWidth="1"/>
    <col min="5389" max="5389" width="12.7109375" style="2" customWidth="1"/>
    <col min="5390" max="5632" width="9.140625" style="2"/>
    <col min="5633" max="5641" width="3.85546875" style="2" customWidth="1"/>
    <col min="5642" max="5642" width="24.5703125" style="2" customWidth="1"/>
    <col min="5643" max="5643" width="14" style="2" customWidth="1"/>
    <col min="5644" max="5644" width="13.42578125" style="2" customWidth="1"/>
    <col min="5645" max="5645" width="12.7109375" style="2" customWidth="1"/>
    <col min="5646" max="5888" width="9.140625" style="2"/>
    <col min="5889" max="5897" width="3.85546875" style="2" customWidth="1"/>
    <col min="5898" max="5898" width="24.5703125" style="2" customWidth="1"/>
    <col min="5899" max="5899" width="14" style="2" customWidth="1"/>
    <col min="5900" max="5900" width="13.42578125" style="2" customWidth="1"/>
    <col min="5901" max="5901" width="12.7109375" style="2" customWidth="1"/>
    <col min="5902" max="6144" width="9.140625" style="2"/>
    <col min="6145" max="6153" width="3.85546875" style="2" customWidth="1"/>
    <col min="6154" max="6154" width="24.5703125" style="2" customWidth="1"/>
    <col min="6155" max="6155" width="14" style="2" customWidth="1"/>
    <col min="6156" max="6156" width="13.42578125" style="2" customWidth="1"/>
    <col min="6157" max="6157" width="12.7109375" style="2" customWidth="1"/>
    <col min="6158" max="6400" width="9.140625" style="2"/>
    <col min="6401" max="6409" width="3.85546875" style="2" customWidth="1"/>
    <col min="6410" max="6410" width="24.5703125" style="2" customWidth="1"/>
    <col min="6411" max="6411" width="14" style="2" customWidth="1"/>
    <col min="6412" max="6412" width="13.42578125" style="2" customWidth="1"/>
    <col min="6413" max="6413" width="12.7109375" style="2" customWidth="1"/>
    <col min="6414" max="6656" width="9.140625" style="2"/>
    <col min="6657" max="6665" width="3.85546875" style="2" customWidth="1"/>
    <col min="6666" max="6666" width="24.5703125" style="2" customWidth="1"/>
    <col min="6667" max="6667" width="14" style="2" customWidth="1"/>
    <col min="6668" max="6668" width="13.42578125" style="2" customWidth="1"/>
    <col min="6669" max="6669" width="12.7109375" style="2" customWidth="1"/>
    <col min="6670" max="6912" width="9.140625" style="2"/>
    <col min="6913" max="6921" width="3.85546875" style="2" customWidth="1"/>
    <col min="6922" max="6922" width="24.5703125" style="2" customWidth="1"/>
    <col min="6923" max="6923" width="14" style="2" customWidth="1"/>
    <col min="6924" max="6924" width="13.42578125" style="2" customWidth="1"/>
    <col min="6925" max="6925" width="12.7109375" style="2" customWidth="1"/>
    <col min="6926" max="7168" width="9.140625" style="2"/>
    <col min="7169" max="7177" width="3.85546875" style="2" customWidth="1"/>
    <col min="7178" max="7178" width="24.5703125" style="2" customWidth="1"/>
    <col min="7179" max="7179" width="14" style="2" customWidth="1"/>
    <col min="7180" max="7180" width="13.42578125" style="2" customWidth="1"/>
    <col min="7181" max="7181" width="12.7109375" style="2" customWidth="1"/>
    <col min="7182" max="7424" width="9.140625" style="2"/>
    <col min="7425" max="7433" width="3.85546875" style="2" customWidth="1"/>
    <col min="7434" max="7434" width="24.5703125" style="2" customWidth="1"/>
    <col min="7435" max="7435" width="14" style="2" customWidth="1"/>
    <col min="7436" max="7436" width="13.42578125" style="2" customWidth="1"/>
    <col min="7437" max="7437" width="12.7109375" style="2" customWidth="1"/>
    <col min="7438" max="7680" width="9.140625" style="2"/>
    <col min="7681" max="7689" width="3.85546875" style="2" customWidth="1"/>
    <col min="7690" max="7690" width="24.5703125" style="2" customWidth="1"/>
    <col min="7691" max="7691" width="14" style="2" customWidth="1"/>
    <col min="7692" max="7692" width="13.42578125" style="2" customWidth="1"/>
    <col min="7693" max="7693" width="12.7109375" style="2" customWidth="1"/>
    <col min="7694" max="7936" width="9.140625" style="2"/>
    <col min="7937" max="7945" width="3.85546875" style="2" customWidth="1"/>
    <col min="7946" max="7946" width="24.5703125" style="2" customWidth="1"/>
    <col min="7947" max="7947" width="14" style="2" customWidth="1"/>
    <col min="7948" max="7948" width="13.42578125" style="2" customWidth="1"/>
    <col min="7949" max="7949" width="12.7109375" style="2" customWidth="1"/>
    <col min="7950" max="8192" width="9.140625" style="2"/>
    <col min="8193" max="8201" width="3.85546875" style="2" customWidth="1"/>
    <col min="8202" max="8202" width="24.5703125" style="2" customWidth="1"/>
    <col min="8203" max="8203" width="14" style="2" customWidth="1"/>
    <col min="8204" max="8204" width="13.42578125" style="2" customWidth="1"/>
    <col min="8205" max="8205" width="12.7109375" style="2" customWidth="1"/>
    <col min="8206" max="8448" width="9.140625" style="2"/>
    <col min="8449" max="8457" width="3.85546875" style="2" customWidth="1"/>
    <col min="8458" max="8458" width="24.5703125" style="2" customWidth="1"/>
    <col min="8459" max="8459" width="14" style="2" customWidth="1"/>
    <col min="8460" max="8460" width="13.42578125" style="2" customWidth="1"/>
    <col min="8461" max="8461" width="12.7109375" style="2" customWidth="1"/>
    <col min="8462" max="8704" width="9.140625" style="2"/>
    <col min="8705" max="8713" width="3.85546875" style="2" customWidth="1"/>
    <col min="8714" max="8714" width="24.5703125" style="2" customWidth="1"/>
    <col min="8715" max="8715" width="14" style="2" customWidth="1"/>
    <col min="8716" max="8716" width="13.42578125" style="2" customWidth="1"/>
    <col min="8717" max="8717" width="12.7109375" style="2" customWidth="1"/>
    <col min="8718" max="8960" width="9.140625" style="2"/>
    <col min="8961" max="8969" width="3.85546875" style="2" customWidth="1"/>
    <col min="8970" max="8970" width="24.5703125" style="2" customWidth="1"/>
    <col min="8971" max="8971" width="14" style="2" customWidth="1"/>
    <col min="8972" max="8972" width="13.42578125" style="2" customWidth="1"/>
    <col min="8973" max="8973" width="12.7109375" style="2" customWidth="1"/>
    <col min="8974" max="9216" width="9.140625" style="2"/>
    <col min="9217" max="9225" width="3.85546875" style="2" customWidth="1"/>
    <col min="9226" max="9226" width="24.5703125" style="2" customWidth="1"/>
    <col min="9227" max="9227" width="14" style="2" customWidth="1"/>
    <col min="9228" max="9228" width="13.42578125" style="2" customWidth="1"/>
    <col min="9229" max="9229" width="12.7109375" style="2" customWidth="1"/>
    <col min="9230" max="9472" width="9.140625" style="2"/>
    <col min="9473" max="9481" width="3.85546875" style="2" customWidth="1"/>
    <col min="9482" max="9482" width="24.5703125" style="2" customWidth="1"/>
    <col min="9483" max="9483" width="14" style="2" customWidth="1"/>
    <col min="9484" max="9484" width="13.42578125" style="2" customWidth="1"/>
    <col min="9485" max="9485" width="12.7109375" style="2" customWidth="1"/>
    <col min="9486" max="9728" width="9.140625" style="2"/>
    <col min="9729" max="9737" width="3.85546875" style="2" customWidth="1"/>
    <col min="9738" max="9738" width="24.5703125" style="2" customWidth="1"/>
    <col min="9739" max="9739" width="14" style="2" customWidth="1"/>
    <col min="9740" max="9740" width="13.42578125" style="2" customWidth="1"/>
    <col min="9741" max="9741" width="12.7109375" style="2" customWidth="1"/>
    <col min="9742" max="9984" width="9.140625" style="2"/>
    <col min="9985" max="9993" width="3.85546875" style="2" customWidth="1"/>
    <col min="9994" max="9994" width="24.5703125" style="2" customWidth="1"/>
    <col min="9995" max="9995" width="14" style="2" customWidth="1"/>
    <col min="9996" max="9996" width="13.42578125" style="2" customWidth="1"/>
    <col min="9997" max="9997" width="12.7109375" style="2" customWidth="1"/>
    <col min="9998" max="10240" width="9.140625" style="2"/>
    <col min="10241" max="10249" width="3.85546875" style="2" customWidth="1"/>
    <col min="10250" max="10250" width="24.5703125" style="2" customWidth="1"/>
    <col min="10251" max="10251" width="14" style="2" customWidth="1"/>
    <col min="10252" max="10252" width="13.42578125" style="2" customWidth="1"/>
    <col min="10253" max="10253" width="12.7109375" style="2" customWidth="1"/>
    <col min="10254" max="10496" width="9.140625" style="2"/>
    <col min="10497" max="10505" width="3.85546875" style="2" customWidth="1"/>
    <col min="10506" max="10506" width="24.5703125" style="2" customWidth="1"/>
    <col min="10507" max="10507" width="14" style="2" customWidth="1"/>
    <col min="10508" max="10508" width="13.42578125" style="2" customWidth="1"/>
    <col min="10509" max="10509" width="12.7109375" style="2" customWidth="1"/>
    <col min="10510" max="10752" width="9.140625" style="2"/>
    <col min="10753" max="10761" width="3.85546875" style="2" customWidth="1"/>
    <col min="10762" max="10762" width="24.5703125" style="2" customWidth="1"/>
    <col min="10763" max="10763" width="14" style="2" customWidth="1"/>
    <col min="10764" max="10764" width="13.42578125" style="2" customWidth="1"/>
    <col min="10765" max="10765" width="12.7109375" style="2" customWidth="1"/>
    <col min="10766" max="11008" width="9.140625" style="2"/>
    <col min="11009" max="11017" width="3.85546875" style="2" customWidth="1"/>
    <col min="11018" max="11018" width="24.5703125" style="2" customWidth="1"/>
    <col min="11019" max="11019" width="14" style="2" customWidth="1"/>
    <col min="11020" max="11020" width="13.42578125" style="2" customWidth="1"/>
    <col min="11021" max="11021" width="12.7109375" style="2" customWidth="1"/>
    <col min="11022" max="11264" width="9.140625" style="2"/>
    <col min="11265" max="11273" width="3.85546875" style="2" customWidth="1"/>
    <col min="11274" max="11274" width="24.5703125" style="2" customWidth="1"/>
    <col min="11275" max="11275" width="14" style="2" customWidth="1"/>
    <col min="11276" max="11276" width="13.42578125" style="2" customWidth="1"/>
    <col min="11277" max="11277" width="12.7109375" style="2" customWidth="1"/>
    <col min="11278" max="11520" width="9.140625" style="2"/>
    <col min="11521" max="11529" width="3.85546875" style="2" customWidth="1"/>
    <col min="11530" max="11530" width="24.5703125" style="2" customWidth="1"/>
    <col min="11531" max="11531" width="14" style="2" customWidth="1"/>
    <col min="11532" max="11532" width="13.42578125" style="2" customWidth="1"/>
    <col min="11533" max="11533" width="12.7109375" style="2" customWidth="1"/>
    <col min="11534" max="11776" width="9.140625" style="2"/>
    <col min="11777" max="11785" width="3.85546875" style="2" customWidth="1"/>
    <col min="11786" max="11786" width="24.5703125" style="2" customWidth="1"/>
    <col min="11787" max="11787" width="14" style="2" customWidth="1"/>
    <col min="11788" max="11788" width="13.42578125" style="2" customWidth="1"/>
    <col min="11789" max="11789" width="12.7109375" style="2" customWidth="1"/>
    <col min="11790" max="12032" width="9.140625" style="2"/>
    <col min="12033" max="12041" width="3.85546875" style="2" customWidth="1"/>
    <col min="12042" max="12042" width="24.5703125" style="2" customWidth="1"/>
    <col min="12043" max="12043" width="14" style="2" customWidth="1"/>
    <col min="12044" max="12044" width="13.42578125" style="2" customWidth="1"/>
    <col min="12045" max="12045" width="12.7109375" style="2" customWidth="1"/>
    <col min="12046" max="12288" width="9.140625" style="2"/>
    <col min="12289" max="12297" width="3.85546875" style="2" customWidth="1"/>
    <col min="12298" max="12298" width="24.5703125" style="2" customWidth="1"/>
    <col min="12299" max="12299" width="14" style="2" customWidth="1"/>
    <col min="12300" max="12300" width="13.42578125" style="2" customWidth="1"/>
    <col min="12301" max="12301" width="12.7109375" style="2" customWidth="1"/>
    <col min="12302" max="12544" width="9.140625" style="2"/>
    <col min="12545" max="12553" width="3.85546875" style="2" customWidth="1"/>
    <col min="12554" max="12554" width="24.5703125" style="2" customWidth="1"/>
    <col min="12555" max="12555" width="14" style="2" customWidth="1"/>
    <col min="12556" max="12556" width="13.42578125" style="2" customWidth="1"/>
    <col min="12557" max="12557" width="12.7109375" style="2" customWidth="1"/>
    <col min="12558" max="12800" width="9.140625" style="2"/>
    <col min="12801" max="12809" width="3.85546875" style="2" customWidth="1"/>
    <col min="12810" max="12810" width="24.5703125" style="2" customWidth="1"/>
    <col min="12811" max="12811" width="14" style="2" customWidth="1"/>
    <col min="12812" max="12812" width="13.42578125" style="2" customWidth="1"/>
    <col min="12813" max="12813" width="12.7109375" style="2" customWidth="1"/>
    <col min="12814" max="13056" width="9.140625" style="2"/>
    <col min="13057" max="13065" width="3.85546875" style="2" customWidth="1"/>
    <col min="13066" max="13066" width="24.5703125" style="2" customWidth="1"/>
    <col min="13067" max="13067" width="14" style="2" customWidth="1"/>
    <col min="13068" max="13068" width="13.42578125" style="2" customWidth="1"/>
    <col min="13069" max="13069" width="12.7109375" style="2" customWidth="1"/>
    <col min="13070" max="13312" width="9.140625" style="2"/>
    <col min="13313" max="13321" width="3.85546875" style="2" customWidth="1"/>
    <col min="13322" max="13322" width="24.5703125" style="2" customWidth="1"/>
    <col min="13323" max="13323" width="14" style="2" customWidth="1"/>
    <col min="13324" max="13324" width="13.42578125" style="2" customWidth="1"/>
    <col min="13325" max="13325" width="12.7109375" style="2" customWidth="1"/>
    <col min="13326" max="13568" width="9.140625" style="2"/>
    <col min="13569" max="13577" width="3.85546875" style="2" customWidth="1"/>
    <col min="13578" max="13578" width="24.5703125" style="2" customWidth="1"/>
    <col min="13579" max="13579" width="14" style="2" customWidth="1"/>
    <col min="13580" max="13580" width="13.42578125" style="2" customWidth="1"/>
    <col min="13581" max="13581" width="12.7109375" style="2" customWidth="1"/>
    <col min="13582" max="13824" width="9.140625" style="2"/>
    <col min="13825" max="13833" width="3.85546875" style="2" customWidth="1"/>
    <col min="13834" max="13834" width="24.5703125" style="2" customWidth="1"/>
    <col min="13835" max="13835" width="14" style="2" customWidth="1"/>
    <col min="13836" max="13836" width="13.42578125" style="2" customWidth="1"/>
    <col min="13837" max="13837" width="12.7109375" style="2" customWidth="1"/>
    <col min="13838" max="14080" width="9.140625" style="2"/>
    <col min="14081" max="14089" width="3.85546875" style="2" customWidth="1"/>
    <col min="14090" max="14090" width="24.5703125" style="2" customWidth="1"/>
    <col min="14091" max="14091" width="14" style="2" customWidth="1"/>
    <col min="14092" max="14092" width="13.42578125" style="2" customWidth="1"/>
    <col min="14093" max="14093" width="12.7109375" style="2" customWidth="1"/>
    <col min="14094" max="14336" width="9.140625" style="2"/>
    <col min="14337" max="14345" width="3.85546875" style="2" customWidth="1"/>
    <col min="14346" max="14346" width="24.5703125" style="2" customWidth="1"/>
    <col min="14347" max="14347" width="14" style="2" customWidth="1"/>
    <col min="14348" max="14348" width="13.42578125" style="2" customWidth="1"/>
    <col min="14349" max="14349" width="12.7109375" style="2" customWidth="1"/>
    <col min="14350" max="14592" width="9.140625" style="2"/>
    <col min="14593" max="14601" width="3.85546875" style="2" customWidth="1"/>
    <col min="14602" max="14602" width="24.5703125" style="2" customWidth="1"/>
    <col min="14603" max="14603" width="14" style="2" customWidth="1"/>
    <col min="14604" max="14604" width="13.42578125" style="2" customWidth="1"/>
    <col min="14605" max="14605" width="12.7109375" style="2" customWidth="1"/>
    <col min="14606" max="14848" width="9.140625" style="2"/>
    <col min="14849" max="14857" width="3.85546875" style="2" customWidth="1"/>
    <col min="14858" max="14858" width="24.5703125" style="2" customWidth="1"/>
    <col min="14859" max="14859" width="14" style="2" customWidth="1"/>
    <col min="14860" max="14860" width="13.42578125" style="2" customWidth="1"/>
    <col min="14861" max="14861" width="12.7109375" style="2" customWidth="1"/>
    <col min="14862" max="15104" width="9.140625" style="2"/>
    <col min="15105" max="15113" width="3.85546875" style="2" customWidth="1"/>
    <col min="15114" max="15114" width="24.5703125" style="2" customWidth="1"/>
    <col min="15115" max="15115" width="14" style="2" customWidth="1"/>
    <col min="15116" max="15116" width="13.42578125" style="2" customWidth="1"/>
    <col min="15117" max="15117" width="12.7109375" style="2" customWidth="1"/>
    <col min="15118" max="15360" width="9.140625" style="2"/>
    <col min="15361" max="15369" width="3.85546875" style="2" customWidth="1"/>
    <col min="15370" max="15370" width="24.5703125" style="2" customWidth="1"/>
    <col min="15371" max="15371" width="14" style="2" customWidth="1"/>
    <col min="15372" max="15372" width="13.42578125" style="2" customWidth="1"/>
    <col min="15373" max="15373" width="12.7109375" style="2" customWidth="1"/>
    <col min="15374" max="15616" width="9.140625" style="2"/>
    <col min="15617" max="15625" width="3.85546875" style="2" customWidth="1"/>
    <col min="15626" max="15626" width="24.5703125" style="2" customWidth="1"/>
    <col min="15627" max="15627" width="14" style="2" customWidth="1"/>
    <col min="15628" max="15628" width="13.42578125" style="2" customWidth="1"/>
    <col min="15629" max="15629" width="12.7109375" style="2" customWidth="1"/>
    <col min="15630" max="15872" width="9.140625" style="2"/>
    <col min="15873" max="15881" width="3.85546875" style="2" customWidth="1"/>
    <col min="15882" max="15882" width="24.5703125" style="2" customWidth="1"/>
    <col min="15883" max="15883" width="14" style="2" customWidth="1"/>
    <col min="15884" max="15884" width="13.42578125" style="2" customWidth="1"/>
    <col min="15885" max="15885" width="12.7109375" style="2" customWidth="1"/>
    <col min="15886" max="16128" width="9.140625" style="2"/>
    <col min="16129" max="16137" width="3.85546875" style="2" customWidth="1"/>
    <col min="16138" max="16138" width="24.5703125" style="2" customWidth="1"/>
    <col min="16139" max="16139" width="14" style="2" customWidth="1"/>
    <col min="16140" max="16140" width="13.42578125" style="2" customWidth="1"/>
    <col min="16141" max="16141" width="12.7109375" style="2" customWidth="1"/>
    <col min="16142" max="16384" width="9.140625" style="2"/>
  </cols>
  <sheetData>
    <row r="1" spans="1:13" ht="22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s="4" customFormat="1" ht="34.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23.25" customHeight="1" x14ac:dyDescent="0.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s="10" customFormat="1" ht="16.5" customHeight="1" x14ac:dyDescent="0.25">
      <c r="A4" s="6"/>
      <c r="B4" s="7"/>
      <c r="C4" s="7"/>
      <c r="D4" s="7"/>
      <c r="E4" s="7"/>
      <c r="F4" s="7"/>
      <c r="G4" s="7"/>
      <c r="H4" s="7"/>
      <c r="I4" s="7"/>
      <c r="J4" s="7"/>
      <c r="K4" s="8"/>
      <c r="L4" s="9"/>
    </row>
    <row r="5" spans="1:13" ht="66" customHeight="1" x14ac:dyDescent="0.2">
      <c r="A5" s="11" t="s">
        <v>3</v>
      </c>
      <c r="B5" s="11"/>
      <c r="C5" s="11"/>
      <c r="D5" s="11"/>
      <c r="E5" s="11"/>
      <c r="F5" s="11"/>
      <c r="G5" s="11"/>
      <c r="H5" s="11"/>
      <c r="I5" s="11"/>
      <c r="J5" s="11"/>
      <c r="K5" s="12" t="s">
        <v>4</v>
      </c>
      <c r="L5" s="13" t="s">
        <v>5</v>
      </c>
      <c r="M5" s="14" t="s">
        <v>6</v>
      </c>
    </row>
    <row r="6" spans="1:13" ht="38.25" customHeight="1" x14ac:dyDescent="0.2">
      <c r="A6" s="15" t="s">
        <v>7</v>
      </c>
      <c r="B6" s="16"/>
      <c r="C6" s="16"/>
      <c r="D6" s="16"/>
      <c r="E6" s="16"/>
      <c r="F6" s="16"/>
      <c r="G6" s="16"/>
      <c r="H6" s="16"/>
      <c r="I6" s="16"/>
      <c r="J6" s="17"/>
      <c r="K6" s="18">
        <v>98712531.200000003</v>
      </c>
      <c r="L6" s="18">
        <v>98326274.650000006</v>
      </c>
      <c r="M6" s="19">
        <f>L6/K6*100</f>
        <v>99.608705657423158</v>
      </c>
    </row>
    <row r="7" spans="1:13" ht="38.25" customHeight="1" x14ac:dyDescent="0.2">
      <c r="A7" s="15" t="s">
        <v>8</v>
      </c>
      <c r="B7" s="16"/>
      <c r="C7" s="16"/>
      <c r="D7" s="16"/>
      <c r="E7" s="16"/>
      <c r="F7" s="16"/>
      <c r="G7" s="16"/>
      <c r="H7" s="16"/>
      <c r="I7" s="16"/>
      <c r="J7" s="17"/>
      <c r="K7" s="18">
        <v>2924754.2</v>
      </c>
      <c r="L7" s="18">
        <v>2934613.65</v>
      </c>
      <c r="M7" s="19">
        <f t="shared" ref="M7:M70" si="0">L7/K7*100</f>
        <v>100.33710354189762</v>
      </c>
    </row>
    <row r="8" spans="1:13" ht="25.5" customHeight="1" x14ac:dyDescent="0.2">
      <c r="A8" s="15" t="s">
        <v>9</v>
      </c>
      <c r="B8" s="16"/>
      <c r="C8" s="16"/>
      <c r="D8" s="16"/>
      <c r="E8" s="16"/>
      <c r="F8" s="16"/>
      <c r="G8" s="16"/>
      <c r="H8" s="16"/>
      <c r="I8" s="16"/>
      <c r="J8" s="17"/>
      <c r="K8" s="18">
        <v>30097901.100000001</v>
      </c>
      <c r="L8" s="18">
        <v>29646025.800000001</v>
      </c>
      <c r="M8" s="19">
        <f t="shared" si="0"/>
        <v>98.498648465556954</v>
      </c>
    </row>
    <row r="9" spans="1:13" ht="12.75" customHeight="1" x14ac:dyDescent="0.2">
      <c r="A9" s="15" t="s">
        <v>10</v>
      </c>
      <c r="B9" s="16"/>
      <c r="C9" s="16"/>
      <c r="D9" s="16"/>
      <c r="E9" s="16"/>
      <c r="F9" s="16"/>
      <c r="G9" s="16"/>
      <c r="H9" s="16"/>
      <c r="I9" s="16"/>
      <c r="J9" s="17"/>
      <c r="K9" s="18">
        <v>1671731.7</v>
      </c>
      <c r="L9" s="18">
        <v>1191182.3</v>
      </c>
      <c r="M9" s="19">
        <f t="shared" si="0"/>
        <v>71.254394470117433</v>
      </c>
    </row>
    <row r="10" spans="1:13" ht="12.75" customHeight="1" x14ac:dyDescent="0.2">
      <c r="A10" s="15" t="s">
        <v>11</v>
      </c>
      <c r="B10" s="16"/>
      <c r="C10" s="16"/>
      <c r="D10" s="16"/>
      <c r="E10" s="16"/>
      <c r="F10" s="16"/>
      <c r="G10" s="16"/>
      <c r="H10" s="16"/>
      <c r="I10" s="16"/>
      <c r="J10" s="17"/>
      <c r="K10" s="18">
        <v>198392.2</v>
      </c>
      <c r="L10" s="18">
        <v>261068.2</v>
      </c>
      <c r="M10" s="19">
        <f t="shared" si="0"/>
        <v>131.59196782938039</v>
      </c>
    </row>
    <row r="11" spans="1:13" ht="12.75" customHeight="1" x14ac:dyDescent="0.2">
      <c r="A11" s="15" t="s">
        <v>12</v>
      </c>
      <c r="B11" s="16"/>
      <c r="C11" s="16"/>
      <c r="D11" s="16"/>
      <c r="E11" s="16"/>
      <c r="F11" s="16"/>
      <c r="G11" s="16"/>
      <c r="H11" s="16"/>
      <c r="I11" s="16"/>
      <c r="J11" s="17"/>
      <c r="K11" s="18">
        <v>198392.2</v>
      </c>
      <c r="L11" s="18">
        <v>261068.2</v>
      </c>
      <c r="M11" s="19">
        <f t="shared" si="0"/>
        <v>131.59196782938039</v>
      </c>
    </row>
    <row r="12" spans="1:13" ht="12.75" customHeight="1" x14ac:dyDescent="0.2">
      <c r="A12" s="15" t="s">
        <v>13</v>
      </c>
      <c r="B12" s="16"/>
      <c r="C12" s="16"/>
      <c r="D12" s="16"/>
      <c r="E12" s="16"/>
      <c r="F12" s="16"/>
      <c r="G12" s="16"/>
      <c r="H12" s="16"/>
      <c r="I12" s="16"/>
      <c r="J12" s="17"/>
      <c r="K12" s="18">
        <v>28227777.199999999</v>
      </c>
      <c r="L12" s="18">
        <v>28193775.300000001</v>
      </c>
      <c r="M12" s="19">
        <f t="shared" si="0"/>
        <v>99.879544536011153</v>
      </c>
    </row>
    <row r="13" spans="1:13" ht="51" customHeight="1" x14ac:dyDescent="0.2">
      <c r="A13" s="15" t="s">
        <v>14</v>
      </c>
      <c r="B13" s="16"/>
      <c r="C13" s="16"/>
      <c r="D13" s="16"/>
      <c r="E13" s="16"/>
      <c r="F13" s="16"/>
      <c r="G13" s="16"/>
      <c r="H13" s="16"/>
      <c r="I13" s="16"/>
      <c r="J13" s="17"/>
      <c r="K13" s="18">
        <v>75000</v>
      </c>
      <c r="L13" s="18">
        <v>80519.899999999994</v>
      </c>
      <c r="M13" s="19">
        <f t="shared" si="0"/>
        <v>107.35986666666666</v>
      </c>
    </row>
    <row r="14" spans="1:13" ht="12.75" customHeight="1" x14ac:dyDescent="0.2">
      <c r="A14" s="15" t="s">
        <v>15</v>
      </c>
      <c r="B14" s="16"/>
      <c r="C14" s="16"/>
      <c r="D14" s="16"/>
      <c r="E14" s="16"/>
      <c r="F14" s="16"/>
      <c r="G14" s="16"/>
      <c r="H14" s="16"/>
      <c r="I14" s="16"/>
      <c r="J14" s="17"/>
      <c r="K14" s="18">
        <v>2114000</v>
      </c>
      <c r="L14" s="18">
        <v>2260877.4</v>
      </c>
      <c r="M14" s="19">
        <f t="shared" si="0"/>
        <v>106.94784295175023</v>
      </c>
    </row>
    <row r="15" spans="1:13" ht="51" customHeight="1" x14ac:dyDescent="0.2">
      <c r="A15" s="15" t="s">
        <v>16</v>
      </c>
      <c r="B15" s="16"/>
      <c r="C15" s="16"/>
      <c r="D15" s="16"/>
      <c r="E15" s="16"/>
      <c r="F15" s="16"/>
      <c r="G15" s="16"/>
      <c r="H15" s="16"/>
      <c r="I15" s="16"/>
      <c r="J15" s="17"/>
      <c r="K15" s="18">
        <v>26038777.199999999</v>
      </c>
      <c r="L15" s="18">
        <v>25852378</v>
      </c>
      <c r="M15" s="19">
        <f t="shared" si="0"/>
        <v>99.28414764422962</v>
      </c>
    </row>
    <row r="16" spans="1:13" ht="12.75" customHeight="1" x14ac:dyDescent="0.2">
      <c r="A16" s="15" t="s">
        <v>17</v>
      </c>
      <c r="B16" s="16"/>
      <c r="C16" s="16"/>
      <c r="D16" s="16"/>
      <c r="E16" s="16"/>
      <c r="F16" s="16"/>
      <c r="G16" s="16"/>
      <c r="H16" s="16"/>
      <c r="I16" s="16"/>
      <c r="J16" s="17"/>
      <c r="K16" s="18">
        <v>3368537.6</v>
      </c>
      <c r="L16" s="18">
        <v>3453322.5</v>
      </c>
      <c r="M16" s="19">
        <f t="shared" si="0"/>
        <v>102.51696463177373</v>
      </c>
    </row>
    <row r="17" spans="1:13" ht="12.75" customHeight="1" x14ac:dyDescent="0.2">
      <c r="A17" s="15" t="s">
        <v>18</v>
      </c>
      <c r="B17" s="16"/>
      <c r="C17" s="16"/>
      <c r="D17" s="16"/>
      <c r="E17" s="16"/>
      <c r="F17" s="16"/>
      <c r="G17" s="16"/>
      <c r="H17" s="16"/>
      <c r="I17" s="16"/>
      <c r="J17" s="17"/>
      <c r="K17" s="18">
        <v>6901684.7999999998</v>
      </c>
      <c r="L17" s="18">
        <v>6658923.5999999996</v>
      </c>
      <c r="M17" s="19">
        <f t="shared" si="0"/>
        <v>96.482580601188843</v>
      </c>
    </row>
    <row r="18" spans="1:13" ht="12.75" customHeight="1" x14ac:dyDescent="0.2">
      <c r="A18" s="15" t="s">
        <v>19</v>
      </c>
      <c r="B18" s="16"/>
      <c r="C18" s="16"/>
      <c r="D18" s="16"/>
      <c r="E18" s="16"/>
      <c r="F18" s="16"/>
      <c r="G18" s="16"/>
      <c r="H18" s="16"/>
      <c r="I18" s="16"/>
      <c r="J18" s="17"/>
      <c r="K18" s="18">
        <v>15768554.800000001</v>
      </c>
      <c r="L18" s="18">
        <v>15740131.9</v>
      </c>
      <c r="M18" s="19">
        <f t="shared" si="0"/>
        <v>99.819749492832401</v>
      </c>
    </row>
    <row r="19" spans="1:13" ht="25.5" customHeight="1" x14ac:dyDescent="0.2">
      <c r="A19" s="15" t="s">
        <v>20</v>
      </c>
      <c r="B19" s="16"/>
      <c r="C19" s="16"/>
      <c r="D19" s="16"/>
      <c r="E19" s="16"/>
      <c r="F19" s="16"/>
      <c r="G19" s="16"/>
      <c r="H19" s="16"/>
      <c r="I19" s="16"/>
      <c r="J19" s="17"/>
      <c r="K19" s="18">
        <v>65689875.899999999</v>
      </c>
      <c r="L19" s="18">
        <v>65745635.200000003</v>
      </c>
      <c r="M19" s="19">
        <f t="shared" si="0"/>
        <v>100.08488263866549</v>
      </c>
    </row>
    <row r="20" spans="1:13" ht="38.25" customHeight="1" x14ac:dyDescent="0.2">
      <c r="A20" s="15" t="s">
        <v>21</v>
      </c>
      <c r="B20" s="16"/>
      <c r="C20" s="16"/>
      <c r="D20" s="16"/>
      <c r="E20" s="16"/>
      <c r="F20" s="16"/>
      <c r="G20" s="16"/>
      <c r="H20" s="16"/>
      <c r="I20" s="16"/>
      <c r="J20" s="17"/>
      <c r="K20" s="18">
        <v>20856.400000000001</v>
      </c>
      <c r="L20" s="18">
        <v>76615.7</v>
      </c>
      <c r="M20" s="19">
        <f t="shared" si="0"/>
        <v>367.34863159509786</v>
      </c>
    </row>
    <row r="21" spans="1:13" ht="25.5" customHeight="1" x14ac:dyDescent="0.2">
      <c r="A21" s="15" t="s">
        <v>22</v>
      </c>
      <c r="B21" s="16"/>
      <c r="C21" s="16"/>
      <c r="D21" s="16"/>
      <c r="E21" s="16"/>
      <c r="F21" s="16"/>
      <c r="G21" s="16"/>
      <c r="H21" s="16"/>
      <c r="I21" s="16"/>
      <c r="J21" s="17"/>
      <c r="K21" s="18">
        <v>65669019.5</v>
      </c>
      <c r="L21" s="18">
        <v>65669019.5</v>
      </c>
      <c r="M21" s="19">
        <f t="shared" si="0"/>
        <v>100</v>
      </c>
    </row>
    <row r="22" spans="1:13" ht="12.75" customHeight="1" x14ac:dyDescent="0.2">
      <c r="A22" s="15" t="s">
        <v>23</v>
      </c>
      <c r="B22" s="16"/>
      <c r="C22" s="16"/>
      <c r="D22" s="16"/>
      <c r="E22" s="16"/>
      <c r="F22" s="16"/>
      <c r="G22" s="16"/>
      <c r="H22" s="16"/>
      <c r="I22" s="16"/>
      <c r="J22" s="17"/>
      <c r="K22" s="18">
        <v>78373491.900000006</v>
      </c>
      <c r="L22" s="18">
        <v>76080589.599999994</v>
      </c>
      <c r="M22" s="19">
        <f t="shared" si="0"/>
        <v>97.074390531270922</v>
      </c>
    </row>
    <row r="23" spans="1:13" ht="38.25" customHeight="1" x14ac:dyDescent="0.2">
      <c r="A23" s="15" t="s">
        <v>24</v>
      </c>
      <c r="B23" s="16"/>
      <c r="C23" s="16"/>
      <c r="D23" s="16"/>
      <c r="E23" s="16"/>
      <c r="F23" s="16"/>
      <c r="G23" s="16"/>
      <c r="H23" s="16"/>
      <c r="I23" s="16"/>
      <c r="J23" s="17"/>
      <c r="K23" s="18">
        <v>9314037.4000000004</v>
      </c>
      <c r="L23" s="18">
        <v>8360697.2000000002</v>
      </c>
      <c r="M23" s="19">
        <f t="shared" si="0"/>
        <v>89.764479580036905</v>
      </c>
    </row>
    <row r="24" spans="1:13" ht="12.75" customHeight="1" x14ac:dyDescent="0.2">
      <c r="A24" s="15" t="s">
        <v>25</v>
      </c>
      <c r="B24" s="16"/>
      <c r="C24" s="16"/>
      <c r="D24" s="16"/>
      <c r="E24" s="16"/>
      <c r="F24" s="16"/>
      <c r="G24" s="16"/>
      <c r="H24" s="16"/>
      <c r="I24" s="16"/>
      <c r="J24" s="17"/>
      <c r="K24" s="18">
        <v>9314037.4000000004</v>
      </c>
      <c r="L24" s="18">
        <v>8360697.2000000002</v>
      </c>
      <c r="M24" s="19">
        <f t="shared" si="0"/>
        <v>89.764479580036905</v>
      </c>
    </row>
    <row r="25" spans="1:13" ht="25.5" customHeight="1" x14ac:dyDescent="0.2">
      <c r="A25" s="15" t="s">
        <v>26</v>
      </c>
      <c r="B25" s="16"/>
      <c r="C25" s="16"/>
      <c r="D25" s="16"/>
      <c r="E25" s="16"/>
      <c r="F25" s="16"/>
      <c r="G25" s="16"/>
      <c r="H25" s="16"/>
      <c r="I25" s="16"/>
      <c r="J25" s="17"/>
      <c r="K25" s="18">
        <v>5316655.5999999996</v>
      </c>
      <c r="L25" s="18">
        <v>4838957.0999999996</v>
      </c>
      <c r="M25" s="19">
        <f t="shared" si="0"/>
        <v>91.01505653290765</v>
      </c>
    </row>
    <row r="26" spans="1:13" ht="25.5" customHeight="1" x14ac:dyDescent="0.2">
      <c r="A26" s="15" t="s">
        <v>27</v>
      </c>
      <c r="B26" s="16"/>
      <c r="C26" s="16"/>
      <c r="D26" s="16"/>
      <c r="E26" s="16"/>
      <c r="F26" s="16"/>
      <c r="G26" s="16"/>
      <c r="H26" s="16"/>
      <c r="I26" s="16"/>
      <c r="J26" s="17"/>
      <c r="K26" s="18">
        <v>1173640</v>
      </c>
      <c r="L26" s="18">
        <v>961599.7</v>
      </c>
      <c r="M26" s="19">
        <f t="shared" si="0"/>
        <v>81.933105551958008</v>
      </c>
    </row>
    <row r="27" spans="1:13" ht="38.25" customHeight="1" x14ac:dyDescent="0.2">
      <c r="A27" s="15" t="s">
        <v>28</v>
      </c>
      <c r="B27" s="16"/>
      <c r="C27" s="16"/>
      <c r="D27" s="16"/>
      <c r="E27" s="16"/>
      <c r="F27" s="16"/>
      <c r="G27" s="16"/>
      <c r="H27" s="16"/>
      <c r="I27" s="16"/>
      <c r="J27" s="17"/>
      <c r="K27" s="18">
        <v>1799000</v>
      </c>
      <c r="L27" s="18">
        <v>1684175.9</v>
      </c>
      <c r="M27" s="19">
        <f t="shared" si="0"/>
        <v>93.617337409672032</v>
      </c>
    </row>
    <row r="28" spans="1:13" ht="12.75" customHeight="1" x14ac:dyDescent="0.2">
      <c r="A28" s="15" t="s">
        <v>29</v>
      </c>
      <c r="B28" s="16"/>
      <c r="C28" s="16"/>
      <c r="D28" s="16"/>
      <c r="E28" s="16"/>
      <c r="F28" s="16"/>
      <c r="G28" s="16"/>
      <c r="H28" s="16"/>
      <c r="I28" s="16"/>
      <c r="J28" s="17"/>
      <c r="K28" s="18">
        <v>450115</v>
      </c>
      <c r="L28" s="18">
        <v>389576.5</v>
      </c>
      <c r="M28" s="19">
        <f t="shared" si="0"/>
        <v>86.550437110516199</v>
      </c>
    </row>
    <row r="29" spans="1:13" ht="25.5" customHeight="1" x14ac:dyDescent="0.2">
      <c r="A29" s="15" t="s">
        <v>30</v>
      </c>
      <c r="B29" s="16"/>
      <c r="C29" s="16"/>
      <c r="D29" s="16"/>
      <c r="E29" s="16"/>
      <c r="F29" s="16"/>
      <c r="G29" s="16"/>
      <c r="H29" s="16"/>
      <c r="I29" s="16"/>
      <c r="J29" s="17"/>
      <c r="K29" s="18">
        <v>574626.80000000005</v>
      </c>
      <c r="L29" s="18">
        <v>486388</v>
      </c>
      <c r="M29" s="19">
        <f t="shared" si="0"/>
        <v>84.644155128163177</v>
      </c>
    </row>
    <row r="30" spans="1:13" ht="25.5" customHeight="1" x14ac:dyDescent="0.2">
      <c r="A30" s="15" t="s">
        <v>31</v>
      </c>
      <c r="B30" s="16"/>
      <c r="C30" s="16"/>
      <c r="D30" s="16"/>
      <c r="E30" s="16"/>
      <c r="F30" s="16"/>
      <c r="G30" s="16"/>
      <c r="H30" s="16"/>
      <c r="I30" s="16"/>
      <c r="J30" s="17"/>
      <c r="K30" s="18">
        <v>2878400.9</v>
      </c>
      <c r="L30" s="18">
        <v>1738893.1</v>
      </c>
      <c r="M30" s="19">
        <f t="shared" si="0"/>
        <v>60.411775857907777</v>
      </c>
    </row>
    <row r="31" spans="1:13" ht="12.75" customHeight="1" x14ac:dyDescent="0.2">
      <c r="A31" s="15" t="s">
        <v>32</v>
      </c>
      <c r="B31" s="16"/>
      <c r="C31" s="16"/>
      <c r="D31" s="16"/>
      <c r="E31" s="16"/>
      <c r="F31" s="16"/>
      <c r="G31" s="16"/>
      <c r="H31" s="16"/>
      <c r="I31" s="16"/>
      <c r="J31" s="17"/>
      <c r="K31" s="18">
        <v>328500.90000000002</v>
      </c>
      <c r="L31" s="18">
        <v>199875.3</v>
      </c>
      <c r="M31" s="19">
        <f t="shared" si="0"/>
        <v>60.844673484912818</v>
      </c>
    </row>
    <row r="32" spans="1:13" ht="25.5" customHeight="1" x14ac:dyDescent="0.2">
      <c r="A32" s="15" t="s">
        <v>33</v>
      </c>
      <c r="B32" s="16"/>
      <c r="C32" s="16"/>
      <c r="D32" s="16"/>
      <c r="E32" s="16"/>
      <c r="F32" s="16"/>
      <c r="G32" s="16"/>
      <c r="H32" s="16"/>
      <c r="I32" s="16"/>
      <c r="J32" s="17"/>
      <c r="K32" s="18">
        <v>400</v>
      </c>
      <c r="L32" s="18">
        <v>0</v>
      </c>
      <c r="M32" s="19">
        <f t="shared" si="0"/>
        <v>0</v>
      </c>
    </row>
    <row r="33" spans="1:13" ht="12.75" customHeight="1" x14ac:dyDescent="0.2">
      <c r="A33" s="15" t="s">
        <v>34</v>
      </c>
      <c r="B33" s="16"/>
      <c r="C33" s="16"/>
      <c r="D33" s="16"/>
      <c r="E33" s="16"/>
      <c r="F33" s="16"/>
      <c r="G33" s="16"/>
      <c r="H33" s="16"/>
      <c r="I33" s="16"/>
      <c r="J33" s="17"/>
      <c r="K33" s="18">
        <v>76470</v>
      </c>
      <c r="L33" s="18">
        <v>35108.699999999997</v>
      </c>
      <c r="M33" s="19">
        <f t="shared" si="0"/>
        <v>45.911730090231458</v>
      </c>
    </row>
    <row r="34" spans="1:13" ht="12.75" customHeight="1" x14ac:dyDescent="0.2">
      <c r="A34" s="15" t="s">
        <v>35</v>
      </c>
      <c r="B34" s="16"/>
      <c r="C34" s="16"/>
      <c r="D34" s="16"/>
      <c r="E34" s="16"/>
      <c r="F34" s="16"/>
      <c r="G34" s="16"/>
      <c r="H34" s="16"/>
      <c r="I34" s="16"/>
      <c r="J34" s="17"/>
      <c r="K34" s="18">
        <v>14450</v>
      </c>
      <c r="L34" s="18">
        <v>5525.3</v>
      </c>
      <c r="M34" s="19">
        <f t="shared" si="0"/>
        <v>38.237370242214539</v>
      </c>
    </row>
    <row r="35" spans="1:13" ht="12.75" customHeight="1" x14ac:dyDescent="0.2">
      <c r="A35" s="15" t="s">
        <v>36</v>
      </c>
      <c r="B35" s="16"/>
      <c r="C35" s="16"/>
      <c r="D35" s="16"/>
      <c r="E35" s="16"/>
      <c r="F35" s="16"/>
      <c r="G35" s="16"/>
      <c r="H35" s="16"/>
      <c r="I35" s="16"/>
      <c r="J35" s="17"/>
      <c r="K35" s="18">
        <v>184721.7</v>
      </c>
      <c r="L35" s="18">
        <v>117833.9</v>
      </c>
      <c r="M35" s="19">
        <f t="shared" si="0"/>
        <v>63.789960789663581</v>
      </c>
    </row>
    <row r="36" spans="1:13" ht="25.5" customHeight="1" x14ac:dyDescent="0.2">
      <c r="A36" s="15" t="s">
        <v>37</v>
      </c>
      <c r="B36" s="16"/>
      <c r="C36" s="16"/>
      <c r="D36" s="16"/>
      <c r="E36" s="16"/>
      <c r="F36" s="16"/>
      <c r="G36" s="16"/>
      <c r="H36" s="16"/>
      <c r="I36" s="16"/>
      <c r="J36" s="17"/>
      <c r="K36" s="18">
        <v>37704.199999999997</v>
      </c>
      <c r="L36" s="18">
        <v>27979.200000000001</v>
      </c>
      <c r="M36" s="19">
        <f t="shared" si="0"/>
        <v>74.207117509455188</v>
      </c>
    </row>
    <row r="37" spans="1:13" ht="12.75" customHeight="1" x14ac:dyDescent="0.2">
      <c r="A37" s="15" t="s">
        <v>38</v>
      </c>
      <c r="B37" s="16"/>
      <c r="C37" s="16"/>
      <c r="D37" s="16"/>
      <c r="E37" s="16"/>
      <c r="F37" s="16"/>
      <c r="G37" s="16"/>
      <c r="H37" s="16"/>
      <c r="I37" s="16"/>
      <c r="J37" s="17"/>
      <c r="K37" s="18">
        <v>14755</v>
      </c>
      <c r="L37" s="18">
        <v>13428.2</v>
      </c>
      <c r="M37" s="19">
        <f t="shared" si="0"/>
        <v>91.007793968146402</v>
      </c>
    </row>
    <row r="38" spans="1:13" ht="25.5" customHeight="1" x14ac:dyDescent="0.2">
      <c r="A38" s="15" t="s">
        <v>39</v>
      </c>
      <c r="B38" s="16"/>
      <c r="C38" s="16"/>
      <c r="D38" s="16"/>
      <c r="E38" s="16"/>
      <c r="F38" s="16"/>
      <c r="G38" s="16"/>
      <c r="H38" s="16"/>
      <c r="I38" s="16"/>
      <c r="J38" s="17"/>
      <c r="K38" s="18">
        <v>169732.2</v>
      </c>
      <c r="L38" s="18">
        <v>94991.8</v>
      </c>
      <c r="M38" s="19">
        <f t="shared" si="0"/>
        <v>55.965691836905428</v>
      </c>
    </row>
    <row r="39" spans="1:13" ht="12.75" customHeight="1" x14ac:dyDescent="0.2">
      <c r="A39" s="15" t="s">
        <v>40</v>
      </c>
      <c r="B39" s="16"/>
      <c r="C39" s="16"/>
      <c r="D39" s="16"/>
      <c r="E39" s="16"/>
      <c r="F39" s="16"/>
      <c r="G39" s="16"/>
      <c r="H39" s="16"/>
      <c r="I39" s="16"/>
      <c r="J39" s="17"/>
      <c r="K39" s="18">
        <v>58630.1</v>
      </c>
      <c r="L39" s="18">
        <v>33320.9</v>
      </c>
      <c r="M39" s="19">
        <f t="shared" si="0"/>
        <v>56.832412020446846</v>
      </c>
    </row>
    <row r="40" spans="1:13" ht="25.5" customHeight="1" x14ac:dyDescent="0.2">
      <c r="A40" s="15" t="s">
        <v>41</v>
      </c>
      <c r="B40" s="16"/>
      <c r="C40" s="16"/>
      <c r="D40" s="16"/>
      <c r="E40" s="16"/>
      <c r="F40" s="16"/>
      <c r="G40" s="16"/>
      <c r="H40" s="16"/>
      <c r="I40" s="16"/>
      <c r="J40" s="17"/>
      <c r="K40" s="18">
        <v>110602.1</v>
      </c>
      <c r="L40" s="18">
        <v>61640.9</v>
      </c>
      <c r="M40" s="19">
        <f t="shared" si="0"/>
        <v>55.73212443525032</v>
      </c>
    </row>
    <row r="41" spans="1:13" ht="12.75" customHeight="1" x14ac:dyDescent="0.2">
      <c r="A41" s="15" t="s">
        <v>42</v>
      </c>
      <c r="B41" s="16"/>
      <c r="C41" s="16"/>
      <c r="D41" s="16"/>
      <c r="E41" s="16"/>
      <c r="F41" s="16"/>
      <c r="G41" s="16"/>
      <c r="H41" s="16"/>
      <c r="I41" s="16"/>
      <c r="J41" s="17"/>
      <c r="K41" s="18">
        <v>500</v>
      </c>
      <c r="L41" s="18">
        <v>30</v>
      </c>
      <c r="M41" s="19">
        <f t="shared" si="0"/>
        <v>6</v>
      </c>
    </row>
    <row r="42" spans="1:13" ht="25.5" customHeight="1" x14ac:dyDescent="0.2">
      <c r="A42" s="15" t="s">
        <v>43</v>
      </c>
      <c r="B42" s="16"/>
      <c r="C42" s="16"/>
      <c r="D42" s="16"/>
      <c r="E42" s="16"/>
      <c r="F42" s="16"/>
      <c r="G42" s="16"/>
      <c r="H42" s="16"/>
      <c r="I42" s="16"/>
      <c r="J42" s="17"/>
      <c r="K42" s="18">
        <v>648591</v>
      </c>
      <c r="L42" s="18">
        <v>388569.8</v>
      </c>
      <c r="M42" s="19">
        <f t="shared" si="0"/>
        <v>59.909835319947391</v>
      </c>
    </row>
    <row r="43" spans="1:13" ht="12.75" customHeight="1" x14ac:dyDescent="0.2">
      <c r="A43" s="15" t="s">
        <v>44</v>
      </c>
      <c r="B43" s="16"/>
      <c r="C43" s="16"/>
      <c r="D43" s="16"/>
      <c r="E43" s="16"/>
      <c r="F43" s="16"/>
      <c r="G43" s="16"/>
      <c r="H43" s="16"/>
      <c r="I43" s="16"/>
      <c r="J43" s="17"/>
      <c r="K43" s="18">
        <v>21818.2</v>
      </c>
      <c r="L43" s="18">
        <v>15139.3</v>
      </c>
      <c r="M43" s="19">
        <f t="shared" si="0"/>
        <v>69.388400509666241</v>
      </c>
    </row>
    <row r="44" spans="1:13" ht="12.75" customHeight="1" x14ac:dyDescent="0.2">
      <c r="A44" s="15" t="s">
        <v>45</v>
      </c>
      <c r="B44" s="16"/>
      <c r="C44" s="16"/>
      <c r="D44" s="16"/>
      <c r="E44" s="16"/>
      <c r="F44" s="16"/>
      <c r="G44" s="16"/>
      <c r="H44" s="16"/>
      <c r="I44" s="16"/>
      <c r="J44" s="17"/>
      <c r="K44" s="18">
        <v>47872.5</v>
      </c>
      <c r="L44" s="18">
        <v>20870</v>
      </c>
      <c r="M44" s="19">
        <f t="shared" si="0"/>
        <v>43.594965794558462</v>
      </c>
    </row>
    <row r="45" spans="1:13" ht="25.5" customHeight="1" x14ac:dyDescent="0.2">
      <c r="A45" s="15" t="s">
        <v>46</v>
      </c>
      <c r="B45" s="16"/>
      <c r="C45" s="16"/>
      <c r="D45" s="16"/>
      <c r="E45" s="16"/>
      <c r="F45" s="16"/>
      <c r="G45" s="16"/>
      <c r="H45" s="16"/>
      <c r="I45" s="16"/>
      <c r="J45" s="17"/>
      <c r="K45" s="18">
        <v>12802.2</v>
      </c>
      <c r="L45" s="18">
        <v>1962.7</v>
      </c>
      <c r="M45" s="19">
        <f t="shared" si="0"/>
        <v>15.330958741466311</v>
      </c>
    </row>
    <row r="46" spans="1:13" ht="12.75" customHeight="1" x14ac:dyDescent="0.2">
      <c r="A46" s="15" t="s">
        <v>47</v>
      </c>
      <c r="B46" s="16"/>
      <c r="C46" s="16"/>
      <c r="D46" s="16"/>
      <c r="E46" s="16"/>
      <c r="F46" s="16"/>
      <c r="G46" s="16"/>
      <c r="H46" s="16"/>
      <c r="I46" s="16"/>
      <c r="J46" s="17"/>
      <c r="K46" s="18">
        <v>132523.1</v>
      </c>
      <c r="L46" s="18">
        <v>116374.6</v>
      </c>
      <c r="M46" s="19">
        <f t="shared" si="0"/>
        <v>87.814577232195745</v>
      </c>
    </row>
    <row r="47" spans="1:13" ht="12.75" customHeight="1" x14ac:dyDescent="0.2">
      <c r="A47" s="15" t="s">
        <v>48</v>
      </c>
      <c r="B47" s="16"/>
      <c r="C47" s="16"/>
      <c r="D47" s="16"/>
      <c r="E47" s="16"/>
      <c r="F47" s="16"/>
      <c r="G47" s="16"/>
      <c r="H47" s="16"/>
      <c r="I47" s="16"/>
      <c r="J47" s="17"/>
      <c r="K47" s="18">
        <v>178367.5</v>
      </c>
      <c r="L47" s="18">
        <v>121230.39999999999</v>
      </c>
      <c r="M47" s="19">
        <f t="shared" si="0"/>
        <v>67.966641905055567</v>
      </c>
    </row>
    <row r="48" spans="1:13" ht="25.5" customHeight="1" x14ac:dyDescent="0.2">
      <c r="A48" s="15" t="s">
        <v>49</v>
      </c>
      <c r="B48" s="16"/>
      <c r="C48" s="16"/>
      <c r="D48" s="16"/>
      <c r="E48" s="16"/>
      <c r="F48" s="16"/>
      <c r="G48" s="16"/>
      <c r="H48" s="16"/>
      <c r="I48" s="16"/>
      <c r="J48" s="17"/>
      <c r="K48" s="18">
        <v>10300</v>
      </c>
      <c r="L48" s="18">
        <v>4342.8999999999996</v>
      </c>
      <c r="M48" s="19">
        <f t="shared" si="0"/>
        <v>42.164077669902909</v>
      </c>
    </row>
    <row r="49" spans="1:13" ht="12.75" customHeight="1" x14ac:dyDescent="0.2">
      <c r="A49" s="15" t="s">
        <v>50</v>
      </c>
      <c r="B49" s="16"/>
      <c r="C49" s="16"/>
      <c r="D49" s="16"/>
      <c r="E49" s="16"/>
      <c r="F49" s="16"/>
      <c r="G49" s="16"/>
      <c r="H49" s="16"/>
      <c r="I49" s="16"/>
      <c r="J49" s="17"/>
      <c r="K49" s="18">
        <v>77792</v>
      </c>
      <c r="L49" s="18">
        <v>32441.5</v>
      </c>
      <c r="M49" s="19">
        <f t="shared" si="0"/>
        <v>41.702874331550802</v>
      </c>
    </row>
    <row r="50" spans="1:13" ht="25.5" customHeight="1" x14ac:dyDescent="0.2">
      <c r="A50" s="15" t="s">
        <v>51</v>
      </c>
      <c r="B50" s="16"/>
      <c r="C50" s="16"/>
      <c r="D50" s="16"/>
      <c r="E50" s="16"/>
      <c r="F50" s="16"/>
      <c r="G50" s="16"/>
      <c r="H50" s="16"/>
      <c r="I50" s="16"/>
      <c r="J50" s="17"/>
      <c r="K50" s="18">
        <v>167115.5</v>
      </c>
      <c r="L50" s="18">
        <v>76208.399999999994</v>
      </c>
      <c r="M50" s="19">
        <f t="shared" si="0"/>
        <v>45.60223318603002</v>
      </c>
    </row>
    <row r="51" spans="1:13" ht="25.5" customHeight="1" x14ac:dyDescent="0.2">
      <c r="A51" s="15" t="s">
        <v>52</v>
      </c>
      <c r="B51" s="16"/>
      <c r="C51" s="16"/>
      <c r="D51" s="16"/>
      <c r="E51" s="16"/>
      <c r="F51" s="16"/>
      <c r="G51" s="16"/>
      <c r="H51" s="16"/>
      <c r="I51" s="16"/>
      <c r="J51" s="17"/>
      <c r="K51" s="18">
        <v>81824</v>
      </c>
      <c r="L51" s="18">
        <v>78065.7</v>
      </c>
      <c r="M51" s="19">
        <f t="shared" si="0"/>
        <v>95.406848846304257</v>
      </c>
    </row>
    <row r="52" spans="1:13" ht="12.75" customHeight="1" x14ac:dyDescent="0.2">
      <c r="A52" s="15" t="s">
        <v>53</v>
      </c>
      <c r="B52" s="16"/>
      <c r="C52" s="16"/>
      <c r="D52" s="16"/>
      <c r="E52" s="16"/>
      <c r="F52" s="16"/>
      <c r="G52" s="16"/>
      <c r="H52" s="16"/>
      <c r="I52" s="16"/>
      <c r="J52" s="17"/>
      <c r="K52" s="18">
        <v>81824</v>
      </c>
      <c r="L52" s="18">
        <v>78065.7</v>
      </c>
      <c r="M52" s="19">
        <f t="shared" si="0"/>
        <v>95.406848846304257</v>
      </c>
    </row>
    <row r="53" spans="1:13" ht="25.5" customHeight="1" x14ac:dyDescent="0.2">
      <c r="A53" s="15" t="s">
        <v>54</v>
      </c>
      <c r="B53" s="16"/>
      <c r="C53" s="16"/>
      <c r="D53" s="16"/>
      <c r="E53" s="16"/>
      <c r="F53" s="16"/>
      <c r="G53" s="16"/>
      <c r="H53" s="16"/>
      <c r="I53" s="16"/>
      <c r="J53" s="17"/>
      <c r="K53" s="18">
        <v>309844.3</v>
      </c>
      <c r="L53" s="18">
        <v>218474.3</v>
      </c>
      <c r="M53" s="19">
        <f t="shared" si="0"/>
        <v>70.510995361218519</v>
      </c>
    </row>
    <row r="54" spans="1:13" ht="25.5" customHeight="1" x14ac:dyDescent="0.2">
      <c r="A54" s="15" t="s">
        <v>55</v>
      </c>
      <c r="B54" s="16"/>
      <c r="C54" s="16"/>
      <c r="D54" s="16"/>
      <c r="E54" s="16"/>
      <c r="F54" s="16"/>
      <c r="G54" s="16"/>
      <c r="H54" s="16"/>
      <c r="I54" s="16"/>
      <c r="J54" s="17"/>
      <c r="K54" s="18">
        <v>97703.7</v>
      </c>
      <c r="L54" s="18">
        <v>59159.8</v>
      </c>
      <c r="M54" s="19">
        <f t="shared" si="0"/>
        <v>60.550214577339446</v>
      </c>
    </row>
    <row r="55" spans="1:13" ht="25.5" customHeight="1" x14ac:dyDescent="0.2">
      <c r="A55" s="15" t="s">
        <v>56</v>
      </c>
      <c r="B55" s="16"/>
      <c r="C55" s="16"/>
      <c r="D55" s="16"/>
      <c r="E55" s="16"/>
      <c r="F55" s="16"/>
      <c r="G55" s="16"/>
      <c r="H55" s="16"/>
      <c r="I55" s="16"/>
      <c r="J55" s="17"/>
      <c r="K55" s="18">
        <v>212140.6</v>
      </c>
      <c r="L55" s="18">
        <v>159314.5</v>
      </c>
      <c r="M55" s="19">
        <f t="shared" si="0"/>
        <v>75.098543136014513</v>
      </c>
    </row>
    <row r="56" spans="1:13" ht="12.75" customHeight="1" x14ac:dyDescent="0.2">
      <c r="A56" s="15" t="s">
        <v>57</v>
      </c>
      <c r="B56" s="16"/>
      <c r="C56" s="16"/>
      <c r="D56" s="16"/>
      <c r="E56" s="16"/>
      <c r="F56" s="16"/>
      <c r="G56" s="16"/>
      <c r="H56" s="16"/>
      <c r="I56" s="16"/>
      <c r="J56" s="17"/>
      <c r="K56" s="18">
        <v>1339908.5</v>
      </c>
      <c r="L56" s="18">
        <v>758916.2</v>
      </c>
      <c r="M56" s="19">
        <f t="shared" si="0"/>
        <v>56.639404854883743</v>
      </c>
    </row>
    <row r="57" spans="1:13" ht="12.75" customHeight="1" x14ac:dyDescent="0.2">
      <c r="A57" s="15" t="s">
        <v>58</v>
      </c>
      <c r="B57" s="16"/>
      <c r="C57" s="16"/>
      <c r="D57" s="16"/>
      <c r="E57" s="16"/>
      <c r="F57" s="16"/>
      <c r="G57" s="16"/>
      <c r="H57" s="16"/>
      <c r="I57" s="16"/>
      <c r="J57" s="17"/>
      <c r="K57" s="18">
        <v>367649.2</v>
      </c>
      <c r="L57" s="18">
        <v>205480.7</v>
      </c>
      <c r="M57" s="19">
        <f t="shared" si="0"/>
        <v>55.890424894165413</v>
      </c>
    </row>
    <row r="58" spans="1:13" ht="25.5" customHeight="1" x14ac:dyDescent="0.2">
      <c r="A58" s="15" t="s">
        <v>59</v>
      </c>
      <c r="B58" s="16"/>
      <c r="C58" s="16"/>
      <c r="D58" s="16"/>
      <c r="E58" s="16"/>
      <c r="F58" s="16"/>
      <c r="G58" s="16"/>
      <c r="H58" s="16"/>
      <c r="I58" s="16"/>
      <c r="J58" s="17"/>
      <c r="K58" s="18">
        <v>950</v>
      </c>
      <c r="L58" s="18">
        <v>950</v>
      </c>
      <c r="M58" s="19">
        <f t="shared" si="0"/>
        <v>100</v>
      </c>
    </row>
    <row r="59" spans="1:13" ht="12.75" customHeight="1" x14ac:dyDescent="0.2">
      <c r="A59" s="15" t="s">
        <v>60</v>
      </c>
      <c r="B59" s="16"/>
      <c r="C59" s="16"/>
      <c r="D59" s="16"/>
      <c r="E59" s="16"/>
      <c r="F59" s="16"/>
      <c r="G59" s="16"/>
      <c r="H59" s="16"/>
      <c r="I59" s="16"/>
      <c r="J59" s="17"/>
      <c r="K59" s="18">
        <v>759195.1</v>
      </c>
      <c r="L59" s="18">
        <v>455067.2</v>
      </c>
      <c r="M59" s="19">
        <f t="shared" si="0"/>
        <v>59.940745139161201</v>
      </c>
    </row>
    <row r="60" spans="1:13" ht="25.5" customHeight="1" x14ac:dyDescent="0.2">
      <c r="A60" s="15" t="s">
        <v>61</v>
      </c>
      <c r="B60" s="16"/>
      <c r="C60" s="16"/>
      <c r="D60" s="16"/>
      <c r="E60" s="16"/>
      <c r="F60" s="16"/>
      <c r="G60" s="16"/>
      <c r="H60" s="16"/>
      <c r="I60" s="16"/>
      <c r="J60" s="17"/>
      <c r="K60" s="18">
        <v>9269</v>
      </c>
      <c r="L60" s="18">
        <v>8902.2999999999993</v>
      </c>
      <c r="M60" s="19">
        <f t="shared" si="0"/>
        <v>96.043801920379764</v>
      </c>
    </row>
    <row r="61" spans="1:13" ht="25.5" customHeight="1" x14ac:dyDescent="0.2">
      <c r="A61" s="15" t="s">
        <v>62</v>
      </c>
      <c r="B61" s="16"/>
      <c r="C61" s="16"/>
      <c r="D61" s="16"/>
      <c r="E61" s="16"/>
      <c r="F61" s="16"/>
      <c r="G61" s="16"/>
      <c r="H61" s="16"/>
      <c r="I61" s="16"/>
      <c r="J61" s="17"/>
      <c r="K61" s="18">
        <v>33996</v>
      </c>
      <c r="L61" s="18">
        <v>10859.3</v>
      </c>
      <c r="M61" s="19">
        <f t="shared" si="0"/>
        <v>31.942875632427342</v>
      </c>
    </row>
    <row r="62" spans="1:13" ht="12.75" customHeight="1" x14ac:dyDescent="0.2">
      <c r="A62" s="15" t="s">
        <v>63</v>
      </c>
      <c r="B62" s="16"/>
      <c r="C62" s="16"/>
      <c r="D62" s="16"/>
      <c r="E62" s="16"/>
      <c r="F62" s="16"/>
      <c r="G62" s="16"/>
      <c r="H62" s="16"/>
      <c r="I62" s="16"/>
      <c r="J62" s="17"/>
      <c r="K62" s="18">
        <v>168849.2</v>
      </c>
      <c r="L62" s="18">
        <v>77656.7</v>
      </c>
      <c r="M62" s="19">
        <f t="shared" si="0"/>
        <v>45.991748850453533</v>
      </c>
    </row>
    <row r="63" spans="1:13" ht="12.75" customHeight="1" x14ac:dyDescent="0.2">
      <c r="A63" s="15" t="s">
        <v>64</v>
      </c>
      <c r="B63" s="16"/>
      <c r="C63" s="16"/>
      <c r="D63" s="16"/>
      <c r="E63" s="16"/>
      <c r="F63" s="16"/>
      <c r="G63" s="16"/>
      <c r="H63" s="16"/>
      <c r="I63" s="16"/>
      <c r="J63" s="17"/>
      <c r="K63" s="18">
        <v>65669019.5</v>
      </c>
      <c r="L63" s="18">
        <v>65669019.5</v>
      </c>
      <c r="M63" s="19">
        <f t="shared" si="0"/>
        <v>100</v>
      </c>
    </row>
    <row r="64" spans="1:13" ht="25.5" customHeight="1" x14ac:dyDescent="0.2">
      <c r="A64" s="15" t="s">
        <v>65</v>
      </c>
      <c r="B64" s="16"/>
      <c r="C64" s="16"/>
      <c r="D64" s="16"/>
      <c r="E64" s="16"/>
      <c r="F64" s="16"/>
      <c r="G64" s="16"/>
      <c r="H64" s="16"/>
      <c r="I64" s="16"/>
      <c r="J64" s="17"/>
      <c r="K64" s="18">
        <v>65669019.5</v>
      </c>
      <c r="L64" s="18">
        <v>65669019.5</v>
      </c>
      <c r="M64" s="19">
        <f t="shared" si="0"/>
        <v>100</v>
      </c>
    </row>
    <row r="65" spans="1:13" ht="12.75" customHeight="1" x14ac:dyDescent="0.2">
      <c r="A65" s="15" t="s">
        <v>66</v>
      </c>
      <c r="B65" s="16"/>
      <c r="C65" s="16"/>
      <c r="D65" s="16"/>
      <c r="E65" s="16"/>
      <c r="F65" s="16"/>
      <c r="G65" s="16"/>
      <c r="H65" s="16"/>
      <c r="I65" s="16"/>
      <c r="J65" s="17"/>
      <c r="K65" s="18">
        <v>159787.70000000001</v>
      </c>
      <c r="L65" s="18">
        <v>126427.7</v>
      </c>
      <c r="M65" s="19">
        <f t="shared" si="0"/>
        <v>79.122297899024758</v>
      </c>
    </row>
    <row r="66" spans="1:13" ht="25.5" customHeight="1" x14ac:dyDescent="0.2">
      <c r="A66" s="15" t="s">
        <v>67</v>
      </c>
      <c r="B66" s="16"/>
      <c r="C66" s="16"/>
      <c r="D66" s="16"/>
      <c r="E66" s="16"/>
      <c r="F66" s="16"/>
      <c r="G66" s="16"/>
      <c r="H66" s="16"/>
      <c r="I66" s="16"/>
      <c r="J66" s="17"/>
      <c r="K66" s="18">
        <v>156787.70000000001</v>
      </c>
      <c r="L66" s="18">
        <v>123427.7</v>
      </c>
      <c r="M66" s="19">
        <f t="shared" si="0"/>
        <v>78.722820731473192</v>
      </c>
    </row>
    <row r="67" spans="1:13" ht="38.25" customHeight="1" x14ac:dyDescent="0.2">
      <c r="A67" s="15" t="s">
        <v>68</v>
      </c>
      <c r="B67" s="16"/>
      <c r="C67" s="16"/>
      <c r="D67" s="16"/>
      <c r="E67" s="16"/>
      <c r="F67" s="16"/>
      <c r="G67" s="16"/>
      <c r="H67" s="16"/>
      <c r="I67" s="16"/>
      <c r="J67" s="17"/>
      <c r="K67" s="18">
        <v>2427.1999999999998</v>
      </c>
      <c r="L67" s="18">
        <v>2427.1999999999998</v>
      </c>
      <c r="M67" s="19">
        <f t="shared" si="0"/>
        <v>100</v>
      </c>
    </row>
    <row r="68" spans="1:13" ht="12.75" customHeight="1" x14ac:dyDescent="0.2">
      <c r="A68" s="15" t="s">
        <v>69</v>
      </c>
      <c r="B68" s="16"/>
      <c r="C68" s="16"/>
      <c r="D68" s="16"/>
      <c r="E68" s="16"/>
      <c r="F68" s="16"/>
      <c r="G68" s="16"/>
      <c r="H68" s="16"/>
      <c r="I68" s="16"/>
      <c r="J68" s="17"/>
      <c r="K68" s="18">
        <v>154360.5</v>
      </c>
      <c r="L68" s="18">
        <v>121000.5</v>
      </c>
      <c r="M68" s="19">
        <f t="shared" si="0"/>
        <v>78.388253471581137</v>
      </c>
    </row>
    <row r="69" spans="1:13" ht="25.5" customHeight="1" x14ac:dyDescent="0.2">
      <c r="A69" s="15" t="s">
        <v>70</v>
      </c>
      <c r="B69" s="16"/>
      <c r="C69" s="16"/>
      <c r="D69" s="16"/>
      <c r="E69" s="16"/>
      <c r="F69" s="16"/>
      <c r="G69" s="16"/>
      <c r="H69" s="16"/>
      <c r="I69" s="16"/>
      <c r="J69" s="17"/>
      <c r="K69" s="18">
        <v>3000</v>
      </c>
      <c r="L69" s="18">
        <v>3000</v>
      </c>
      <c r="M69" s="19">
        <f t="shared" si="0"/>
        <v>100</v>
      </c>
    </row>
    <row r="70" spans="1:13" ht="25.5" customHeight="1" x14ac:dyDescent="0.2">
      <c r="A70" s="15" t="s">
        <v>71</v>
      </c>
      <c r="B70" s="16"/>
      <c r="C70" s="16"/>
      <c r="D70" s="16"/>
      <c r="E70" s="16"/>
      <c r="F70" s="16"/>
      <c r="G70" s="16"/>
      <c r="H70" s="16"/>
      <c r="I70" s="16"/>
      <c r="J70" s="17"/>
      <c r="K70" s="18">
        <v>3000</v>
      </c>
      <c r="L70" s="18">
        <v>3000</v>
      </c>
      <c r="M70" s="19">
        <f t="shared" si="0"/>
        <v>100</v>
      </c>
    </row>
    <row r="71" spans="1:13" ht="12.75" customHeight="1" x14ac:dyDescent="0.2">
      <c r="A71" s="15" t="s">
        <v>72</v>
      </c>
      <c r="B71" s="16"/>
      <c r="C71" s="16"/>
      <c r="D71" s="16"/>
      <c r="E71" s="16"/>
      <c r="F71" s="16"/>
      <c r="G71" s="16"/>
      <c r="H71" s="16"/>
      <c r="I71" s="16"/>
      <c r="J71" s="17"/>
      <c r="K71" s="18">
        <v>121631.1</v>
      </c>
      <c r="L71" s="18">
        <v>48977.9</v>
      </c>
      <c r="M71" s="19">
        <f t="shared" ref="M71:M103" si="1">L71/K71*100</f>
        <v>40.267579591074984</v>
      </c>
    </row>
    <row r="72" spans="1:13" ht="25.5" customHeight="1" x14ac:dyDescent="0.2">
      <c r="A72" s="15" t="s">
        <v>73</v>
      </c>
      <c r="B72" s="16"/>
      <c r="C72" s="16"/>
      <c r="D72" s="16"/>
      <c r="E72" s="16"/>
      <c r="F72" s="16"/>
      <c r="G72" s="16"/>
      <c r="H72" s="16"/>
      <c r="I72" s="16"/>
      <c r="J72" s="17"/>
      <c r="K72" s="18">
        <v>121631.1</v>
      </c>
      <c r="L72" s="18">
        <v>48977.9</v>
      </c>
      <c r="M72" s="19">
        <f t="shared" si="1"/>
        <v>40.267579591074984</v>
      </c>
    </row>
    <row r="73" spans="1:13" ht="12.75" customHeight="1" x14ac:dyDescent="0.2">
      <c r="A73" s="15" t="s">
        <v>74</v>
      </c>
      <c r="B73" s="16"/>
      <c r="C73" s="16"/>
      <c r="D73" s="16"/>
      <c r="E73" s="16"/>
      <c r="F73" s="16"/>
      <c r="G73" s="16"/>
      <c r="H73" s="16"/>
      <c r="I73" s="16"/>
      <c r="J73" s="17"/>
      <c r="K73" s="18">
        <v>121631.1</v>
      </c>
      <c r="L73" s="18">
        <v>48977.9</v>
      </c>
      <c r="M73" s="19">
        <f t="shared" si="1"/>
        <v>40.267579591074984</v>
      </c>
    </row>
    <row r="74" spans="1:13" ht="12.75" customHeight="1" x14ac:dyDescent="0.2">
      <c r="A74" s="15" t="s">
        <v>75</v>
      </c>
      <c r="B74" s="16"/>
      <c r="C74" s="16"/>
      <c r="D74" s="16"/>
      <c r="E74" s="16"/>
      <c r="F74" s="16"/>
      <c r="G74" s="16"/>
      <c r="H74" s="16"/>
      <c r="I74" s="16"/>
      <c r="J74" s="17"/>
      <c r="K74" s="18">
        <v>230615.3</v>
      </c>
      <c r="L74" s="18">
        <v>136574.20000000001</v>
      </c>
      <c r="M74" s="19">
        <f t="shared" si="1"/>
        <v>59.221656152041959</v>
      </c>
    </row>
    <row r="75" spans="1:13" ht="25.5" customHeight="1" x14ac:dyDescent="0.2">
      <c r="A75" s="15" t="s">
        <v>76</v>
      </c>
      <c r="B75" s="16"/>
      <c r="C75" s="16"/>
      <c r="D75" s="16"/>
      <c r="E75" s="16"/>
      <c r="F75" s="16"/>
      <c r="G75" s="16"/>
      <c r="H75" s="16"/>
      <c r="I75" s="16"/>
      <c r="J75" s="17"/>
      <c r="K75" s="18">
        <v>7000</v>
      </c>
      <c r="L75" s="18">
        <v>0</v>
      </c>
      <c r="M75" s="19">
        <f t="shared" si="1"/>
        <v>0</v>
      </c>
    </row>
    <row r="76" spans="1:13" ht="25.5" customHeight="1" x14ac:dyDescent="0.2">
      <c r="A76" s="15" t="s">
        <v>77</v>
      </c>
      <c r="B76" s="16"/>
      <c r="C76" s="16"/>
      <c r="D76" s="16"/>
      <c r="E76" s="16"/>
      <c r="F76" s="16"/>
      <c r="G76" s="16"/>
      <c r="H76" s="16"/>
      <c r="I76" s="16"/>
      <c r="J76" s="17"/>
      <c r="K76" s="18">
        <v>7000</v>
      </c>
      <c r="L76" s="18">
        <v>0</v>
      </c>
      <c r="M76" s="19">
        <f t="shared" si="1"/>
        <v>0</v>
      </c>
    </row>
    <row r="77" spans="1:13" ht="38.25" customHeight="1" x14ac:dyDescent="0.2">
      <c r="A77" s="15" t="s">
        <v>78</v>
      </c>
      <c r="B77" s="16"/>
      <c r="C77" s="16"/>
      <c r="D77" s="16"/>
      <c r="E77" s="16"/>
      <c r="F77" s="16"/>
      <c r="G77" s="16"/>
      <c r="H77" s="16"/>
      <c r="I77" s="16"/>
      <c r="J77" s="17"/>
      <c r="K77" s="18">
        <v>35078.300000000003</v>
      </c>
      <c r="L77" s="18">
        <v>18463.400000000001</v>
      </c>
      <c r="M77" s="19">
        <f t="shared" si="1"/>
        <v>52.634819817379977</v>
      </c>
    </row>
    <row r="78" spans="1:13" ht="12.75" customHeight="1" x14ac:dyDescent="0.2">
      <c r="A78" s="15" t="s">
        <v>79</v>
      </c>
      <c r="B78" s="16"/>
      <c r="C78" s="16"/>
      <c r="D78" s="16"/>
      <c r="E78" s="16"/>
      <c r="F78" s="16"/>
      <c r="G78" s="16"/>
      <c r="H78" s="16"/>
      <c r="I78" s="16"/>
      <c r="J78" s="17"/>
      <c r="K78" s="18">
        <v>2000</v>
      </c>
      <c r="L78" s="18">
        <v>0</v>
      </c>
      <c r="M78" s="19">
        <f t="shared" si="1"/>
        <v>0</v>
      </c>
    </row>
    <row r="79" spans="1:13" ht="12.75" customHeight="1" x14ac:dyDescent="0.2">
      <c r="A79" s="15" t="s">
        <v>80</v>
      </c>
      <c r="B79" s="16"/>
      <c r="C79" s="16"/>
      <c r="D79" s="16"/>
      <c r="E79" s="16"/>
      <c r="F79" s="16"/>
      <c r="G79" s="16"/>
      <c r="H79" s="16"/>
      <c r="I79" s="16"/>
      <c r="J79" s="17"/>
      <c r="K79" s="18">
        <v>5745.5</v>
      </c>
      <c r="L79" s="18">
        <v>15134</v>
      </c>
      <c r="M79" s="19">
        <f t="shared" si="1"/>
        <v>263.40614393873466</v>
      </c>
    </row>
    <row r="80" spans="1:13" ht="12.75" customHeight="1" x14ac:dyDescent="0.2">
      <c r="A80" s="15" t="s">
        <v>81</v>
      </c>
      <c r="B80" s="16"/>
      <c r="C80" s="16"/>
      <c r="D80" s="16"/>
      <c r="E80" s="16"/>
      <c r="F80" s="16"/>
      <c r="G80" s="16"/>
      <c r="H80" s="16"/>
      <c r="I80" s="16"/>
      <c r="J80" s="17"/>
      <c r="K80" s="18">
        <v>10214</v>
      </c>
      <c r="L80" s="18">
        <v>3329.4</v>
      </c>
      <c r="M80" s="19">
        <f t="shared" si="1"/>
        <v>32.596436263951439</v>
      </c>
    </row>
    <row r="81" spans="1:13" ht="38.25" customHeight="1" x14ac:dyDescent="0.2">
      <c r="A81" s="15" t="s">
        <v>82</v>
      </c>
      <c r="B81" s="16"/>
      <c r="C81" s="16"/>
      <c r="D81" s="16"/>
      <c r="E81" s="16"/>
      <c r="F81" s="16"/>
      <c r="G81" s="16"/>
      <c r="H81" s="16"/>
      <c r="I81" s="16"/>
      <c r="J81" s="17"/>
      <c r="K81" s="18">
        <v>4150</v>
      </c>
      <c r="L81" s="18">
        <v>0</v>
      </c>
      <c r="M81" s="19">
        <f t="shared" si="1"/>
        <v>0</v>
      </c>
    </row>
    <row r="82" spans="1:13" ht="25.5" customHeight="1" x14ac:dyDescent="0.2">
      <c r="A82" s="15" t="s">
        <v>83</v>
      </c>
      <c r="B82" s="16"/>
      <c r="C82" s="16"/>
      <c r="D82" s="16"/>
      <c r="E82" s="16"/>
      <c r="F82" s="16"/>
      <c r="G82" s="16"/>
      <c r="H82" s="16"/>
      <c r="I82" s="16"/>
      <c r="J82" s="17"/>
      <c r="K82" s="18">
        <v>4000</v>
      </c>
      <c r="L82" s="18">
        <v>0</v>
      </c>
      <c r="M82" s="19">
        <f t="shared" si="1"/>
        <v>0</v>
      </c>
    </row>
    <row r="83" spans="1:13" ht="25.5" customHeight="1" x14ac:dyDescent="0.2">
      <c r="A83" s="15" t="s">
        <v>84</v>
      </c>
      <c r="B83" s="16"/>
      <c r="C83" s="16"/>
      <c r="D83" s="16"/>
      <c r="E83" s="16"/>
      <c r="F83" s="16"/>
      <c r="G83" s="16"/>
      <c r="H83" s="16"/>
      <c r="I83" s="16"/>
      <c r="J83" s="17"/>
      <c r="K83" s="18">
        <v>4000</v>
      </c>
      <c r="L83" s="18">
        <v>0</v>
      </c>
      <c r="M83" s="19">
        <f t="shared" si="1"/>
        <v>0</v>
      </c>
    </row>
    <row r="84" spans="1:13" ht="12.75" customHeight="1" x14ac:dyDescent="0.2">
      <c r="A84" s="15" t="s">
        <v>85</v>
      </c>
      <c r="B84" s="16"/>
      <c r="C84" s="16"/>
      <c r="D84" s="16"/>
      <c r="E84" s="16"/>
      <c r="F84" s="16"/>
      <c r="G84" s="16"/>
      <c r="H84" s="16"/>
      <c r="I84" s="16"/>
      <c r="J84" s="17"/>
      <c r="K84" s="18">
        <v>184537</v>
      </c>
      <c r="L84" s="18">
        <v>118110.8</v>
      </c>
      <c r="M84" s="19">
        <f t="shared" si="1"/>
        <v>64.003858304838602</v>
      </c>
    </row>
    <row r="85" spans="1:13" ht="12.75" customHeight="1" x14ac:dyDescent="0.2">
      <c r="A85" s="15" t="s">
        <v>86</v>
      </c>
      <c r="B85" s="16"/>
      <c r="C85" s="16"/>
      <c r="D85" s="16"/>
      <c r="E85" s="16"/>
      <c r="F85" s="16"/>
      <c r="G85" s="16"/>
      <c r="H85" s="16"/>
      <c r="I85" s="16"/>
      <c r="J85" s="17"/>
      <c r="K85" s="18">
        <v>184537</v>
      </c>
      <c r="L85" s="18">
        <v>118110.8</v>
      </c>
      <c r="M85" s="19">
        <f t="shared" si="1"/>
        <v>64.003858304838602</v>
      </c>
    </row>
    <row r="86" spans="1:13" ht="25.5" customHeight="1" x14ac:dyDescent="0.2">
      <c r="A86" s="15" t="s">
        <v>87</v>
      </c>
      <c r="B86" s="16"/>
      <c r="C86" s="16"/>
      <c r="D86" s="16"/>
      <c r="E86" s="16"/>
      <c r="F86" s="16"/>
      <c r="G86" s="16"/>
      <c r="H86" s="16"/>
      <c r="I86" s="16"/>
      <c r="J86" s="17"/>
      <c r="K86" s="18">
        <v>-61027304.299999997</v>
      </c>
      <c r="L86" s="18">
        <v>-62416257.700000003</v>
      </c>
      <c r="M86" s="19">
        <f t="shared" si="1"/>
        <v>102.27595404373777</v>
      </c>
    </row>
    <row r="87" spans="1:13" ht="12.75" customHeight="1" x14ac:dyDescent="0.2">
      <c r="A87" s="15" t="s">
        <v>88</v>
      </c>
      <c r="B87" s="16"/>
      <c r="C87" s="16"/>
      <c r="D87" s="16"/>
      <c r="E87" s="16"/>
      <c r="F87" s="16"/>
      <c r="G87" s="16"/>
      <c r="H87" s="16"/>
      <c r="I87" s="16"/>
      <c r="J87" s="17"/>
      <c r="K87" s="18">
        <v>4662572.0999999996</v>
      </c>
      <c r="L87" s="18">
        <v>3329378</v>
      </c>
      <c r="M87" s="19">
        <f t="shared" si="1"/>
        <v>71.406466829756909</v>
      </c>
    </row>
    <row r="88" spans="1:13" ht="12.75" customHeight="1" x14ac:dyDescent="0.2">
      <c r="A88" s="15" t="s">
        <v>89</v>
      </c>
      <c r="B88" s="16"/>
      <c r="C88" s="16"/>
      <c r="D88" s="16"/>
      <c r="E88" s="16"/>
      <c r="F88" s="16"/>
      <c r="G88" s="16"/>
      <c r="H88" s="16"/>
      <c r="I88" s="16"/>
      <c r="J88" s="17"/>
      <c r="K88" s="18">
        <v>4620572.0999999996</v>
      </c>
      <c r="L88" s="18">
        <v>3322619.6</v>
      </c>
      <c r="M88" s="19">
        <f t="shared" si="1"/>
        <v>71.909268551398654</v>
      </c>
    </row>
    <row r="89" spans="1:13" ht="25.5" customHeight="1" x14ac:dyDescent="0.2">
      <c r="A89" s="15" t="s">
        <v>90</v>
      </c>
      <c r="B89" s="16"/>
      <c r="C89" s="16"/>
      <c r="D89" s="16"/>
      <c r="E89" s="16"/>
      <c r="F89" s="16"/>
      <c r="G89" s="16"/>
      <c r="H89" s="16"/>
      <c r="I89" s="16"/>
      <c r="J89" s="17"/>
      <c r="K89" s="18">
        <v>41990</v>
      </c>
      <c r="L89" s="18">
        <v>0</v>
      </c>
      <c r="M89" s="19">
        <f t="shared" si="1"/>
        <v>0</v>
      </c>
    </row>
    <row r="90" spans="1:13" ht="25.5" customHeight="1" x14ac:dyDescent="0.2">
      <c r="A90" s="15" t="s">
        <v>91</v>
      </c>
      <c r="B90" s="16"/>
      <c r="C90" s="16"/>
      <c r="D90" s="16"/>
      <c r="E90" s="16"/>
      <c r="F90" s="16"/>
      <c r="G90" s="16"/>
      <c r="H90" s="16"/>
      <c r="I90" s="16"/>
      <c r="J90" s="17"/>
      <c r="K90" s="18">
        <v>255400</v>
      </c>
      <c r="L90" s="18">
        <v>22585.9</v>
      </c>
      <c r="M90" s="19">
        <f t="shared" si="1"/>
        <v>8.8433437744714176</v>
      </c>
    </row>
    <row r="91" spans="1:13" ht="25.5" customHeight="1" x14ac:dyDescent="0.2">
      <c r="A91" s="15" t="s">
        <v>92</v>
      </c>
      <c r="B91" s="16"/>
      <c r="C91" s="16"/>
      <c r="D91" s="16"/>
      <c r="E91" s="16"/>
      <c r="F91" s="16"/>
      <c r="G91" s="16"/>
      <c r="H91" s="16"/>
      <c r="I91" s="16"/>
      <c r="J91" s="17"/>
      <c r="K91" s="18">
        <v>917146.6</v>
      </c>
      <c r="L91" s="18">
        <v>694937</v>
      </c>
      <c r="M91" s="19">
        <f t="shared" si="1"/>
        <v>75.771637816680553</v>
      </c>
    </row>
    <row r="92" spans="1:13" ht="12.75" customHeight="1" x14ac:dyDescent="0.2">
      <c r="A92" s="15" t="s">
        <v>93</v>
      </c>
      <c r="B92" s="16"/>
      <c r="C92" s="16"/>
      <c r="D92" s="16"/>
      <c r="E92" s="16"/>
      <c r="F92" s="16"/>
      <c r="G92" s="16"/>
      <c r="H92" s="16"/>
      <c r="I92" s="16"/>
      <c r="J92" s="17"/>
      <c r="K92" s="18">
        <v>1650584</v>
      </c>
      <c r="L92" s="18">
        <v>1476845.9</v>
      </c>
      <c r="M92" s="19">
        <f t="shared" si="1"/>
        <v>89.474143697018746</v>
      </c>
    </row>
    <row r="93" spans="1:13" ht="12.75" customHeight="1" x14ac:dyDescent="0.2">
      <c r="A93" s="15" t="s">
        <v>94</v>
      </c>
      <c r="B93" s="16"/>
      <c r="C93" s="16"/>
      <c r="D93" s="16"/>
      <c r="E93" s="16"/>
      <c r="F93" s="16"/>
      <c r="G93" s="16"/>
      <c r="H93" s="16"/>
      <c r="I93" s="16"/>
      <c r="J93" s="17"/>
      <c r="K93" s="18">
        <v>1268278.6000000001</v>
      </c>
      <c r="L93" s="18">
        <v>718320.3</v>
      </c>
      <c r="M93" s="19">
        <f t="shared" si="1"/>
        <v>56.637421777833353</v>
      </c>
    </row>
    <row r="94" spans="1:13" ht="12.75" customHeight="1" x14ac:dyDescent="0.2">
      <c r="A94" s="15" t="s">
        <v>95</v>
      </c>
      <c r="B94" s="16"/>
      <c r="C94" s="16"/>
      <c r="D94" s="16"/>
      <c r="E94" s="16"/>
      <c r="F94" s="16"/>
      <c r="G94" s="16"/>
      <c r="H94" s="16"/>
      <c r="I94" s="16"/>
      <c r="J94" s="17"/>
      <c r="K94" s="18">
        <v>407783.7</v>
      </c>
      <c r="L94" s="18">
        <v>360353</v>
      </c>
      <c r="M94" s="19">
        <f t="shared" si="1"/>
        <v>88.36866211180093</v>
      </c>
    </row>
    <row r="95" spans="1:13" ht="12.75" customHeight="1" x14ac:dyDescent="0.2">
      <c r="A95" s="15" t="s">
        <v>96</v>
      </c>
      <c r="B95" s="16"/>
      <c r="C95" s="16"/>
      <c r="D95" s="16"/>
      <c r="E95" s="16"/>
      <c r="F95" s="16"/>
      <c r="G95" s="16"/>
      <c r="H95" s="16"/>
      <c r="I95" s="16"/>
      <c r="J95" s="17"/>
      <c r="K95" s="18">
        <v>37169</v>
      </c>
      <c r="L95" s="18">
        <v>27685.599999999999</v>
      </c>
      <c r="M95" s="19">
        <f t="shared" si="1"/>
        <v>74.485727353439685</v>
      </c>
    </row>
    <row r="96" spans="1:13" ht="12.75" customHeight="1" x14ac:dyDescent="0.2">
      <c r="A96" s="15" t="s">
        <v>97</v>
      </c>
      <c r="B96" s="16"/>
      <c r="C96" s="16"/>
      <c r="D96" s="16"/>
      <c r="E96" s="16"/>
      <c r="F96" s="16"/>
      <c r="G96" s="16"/>
      <c r="H96" s="16"/>
      <c r="I96" s="16"/>
      <c r="J96" s="17"/>
      <c r="K96" s="18">
        <v>200</v>
      </c>
      <c r="L96" s="18">
        <v>0</v>
      </c>
      <c r="M96" s="19">
        <f t="shared" si="1"/>
        <v>0</v>
      </c>
    </row>
    <row r="97" spans="1:13" ht="12.75" customHeight="1" x14ac:dyDescent="0.2">
      <c r="A97" s="15" t="s">
        <v>98</v>
      </c>
      <c r="B97" s="16"/>
      <c r="C97" s="16"/>
      <c r="D97" s="16"/>
      <c r="E97" s="16"/>
      <c r="F97" s="16"/>
      <c r="G97" s="16"/>
      <c r="H97" s="16"/>
      <c r="I97" s="16"/>
      <c r="J97" s="17"/>
      <c r="K97" s="18">
        <v>42020.2</v>
      </c>
      <c r="L97" s="18">
        <v>21891.9</v>
      </c>
      <c r="M97" s="19">
        <f t="shared" si="1"/>
        <v>52.098514523967054</v>
      </c>
    </row>
    <row r="98" spans="1:13" ht="12.75" customHeight="1" x14ac:dyDescent="0.2">
      <c r="A98" s="15" t="s">
        <v>99</v>
      </c>
      <c r="B98" s="16"/>
      <c r="C98" s="16"/>
      <c r="D98" s="16"/>
      <c r="E98" s="16"/>
      <c r="F98" s="16"/>
      <c r="G98" s="16"/>
      <c r="H98" s="16"/>
      <c r="I98" s="16"/>
      <c r="J98" s="17"/>
      <c r="K98" s="18">
        <v>42000</v>
      </c>
      <c r="L98" s="18">
        <v>6758.4</v>
      </c>
      <c r="M98" s="19">
        <f t="shared" si="1"/>
        <v>16.091428571428569</v>
      </c>
    </row>
    <row r="99" spans="1:13" ht="12.75" customHeight="1" x14ac:dyDescent="0.2">
      <c r="A99" s="15" t="s">
        <v>100</v>
      </c>
      <c r="B99" s="16"/>
      <c r="C99" s="16"/>
      <c r="D99" s="16"/>
      <c r="E99" s="16"/>
      <c r="F99" s="16"/>
      <c r="G99" s="16"/>
      <c r="H99" s="16"/>
      <c r="I99" s="16"/>
      <c r="J99" s="17"/>
      <c r="K99" s="18">
        <v>42000</v>
      </c>
      <c r="L99" s="18">
        <v>6758.4</v>
      </c>
      <c r="M99" s="19">
        <f t="shared" si="1"/>
        <v>16.091428571428569</v>
      </c>
    </row>
    <row r="100" spans="1:13" ht="12.75" customHeight="1" x14ac:dyDescent="0.2">
      <c r="A100" s="15" t="s">
        <v>101</v>
      </c>
      <c r="B100" s="16"/>
      <c r="C100" s="16"/>
      <c r="D100" s="16"/>
      <c r="E100" s="16"/>
      <c r="F100" s="16"/>
      <c r="G100" s="16"/>
      <c r="H100" s="16"/>
      <c r="I100" s="16"/>
      <c r="J100" s="17"/>
      <c r="K100" s="18">
        <v>17346188.100000001</v>
      </c>
      <c r="L100" s="18">
        <v>13664332.4</v>
      </c>
      <c r="M100" s="19">
        <f t="shared" si="1"/>
        <v>78.77426626083917</v>
      </c>
    </row>
    <row r="101" spans="1:13" ht="38.25" customHeight="1" x14ac:dyDescent="0.2">
      <c r="A101" s="15" t="s">
        <v>102</v>
      </c>
      <c r="B101" s="16"/>
      <c r="C101" s="16"/>
      <c r="D101" s="16"/>
      <c r="E101" s="16"/>
      <c r="F101" s="16"/>
      <c r="G101" s="16"/>
      <c r="H101" s="16"/>
      <c r="I101" s="16"/>
      <c r="J101" s="17"/>
      <c r="K101" s="18">
        <v>15676467.199999999</v>
      </c>
      <c r="L101" s="18">
        <v>18916307.050000001</v>
      </c>
      <c r="M101" s="19">
        <f t="shared" si="1"/>
        <v>120.6669003205008</v>
      </c>
    </row>
    <row r="102" spans="1:13" ht="25.5" customHeight="1" x14ac:dyDescent="0.2">
      <c r="A102" s="15" t="s">
        <v>103</v>
      </c>
      <c r="B102" s="16"/>
      <c r="C102" s="16"/>
      <c r="D102" s="16"/>
      <c r="E102" s="16"/>
      <c r="F102" s="16"/>
      <c r="G102" s="16"/>
      <c r="H102" s="16"/>
      <c r="I102" s="16"/>
      <c r="J102" s="17"/>
      <c r="K102" s="18">
        <v>15282880</v>
      </c>
      <c r="L102" s="18">
        <v>4959786.8</v>
      </c>
      <c r="M102" s="19">
        <f t="shared" si="1"/>
        <v>32.453220858895705</v>
      </c>
    </row>
    <row r="103" spans="1:13" ht="38.25" customHeight="1" x14ac:dyDescent="0.2">
      <c r="A103" s="20" t="s">
        <v>104</v>
      </c>
      <c r="B103" s="20"/>
      <c r="C103" s="20"/>
      <c r="D103" s="20"/>
      <c r="E103" s="20"/>
      <c r="F103" s="20"/>
      <c r="G103" s="20"/>
      <c r="H103" s="20"/>
      <c r="I103" s="20"/>
      <c r="J103" s="20"/>
      <c r="K103" s="18">
        <v>393587.20000000001</v>
      </c>
      <c r="L103" s="18">
        <v>13956520.25</v>
      </c>
      <c r="M103" s="19">
        <f t="shared" si="1"/>
        <v>3545.9792010512538</v>
      </c>
    </row>
    <row r="104" spans="1:13" x14ac:dyDescent="0.2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M104" s="21"/>
    </row>
    <row r="105" spans="1:13" x14ac:dyDescent="0.2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M105" s="21"/>
    </row>
    <row r="106" spans="1:13" ht="54" customHeight="1" x14ac:dyDescent="0.2">
      <c r="A106" s="23" t="s">
        <v>105</v>
      </c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</row>
    <row r="107" spans="1:13" x14ac:dyDescent="0.2">
      <c r="K107" s="21"/>
      <c r="L107" s="21"/>
    </row>
    <row r="108" spans="1:13" x14ac:dyDescent="0.2">
      <c r="K108" s="21"/>
      <c r="L108" s="21"/>
    </row>
    <row r="109" spans="1:13" x14ac:dyDescent="0.2">
      <c r="K109" s="21"/>
      <c r="L109" s="21"/>
    </row>
    <row r="110" spans="1:13" x14ac:dyDescent="0.2">
      <c r="K110" s="21"/>
      <c r="L110" s="21"/>
    </row>
    <row r="111" spans="1:13" x14ac:dyDescent="0.2">
      <c r="K111" s="21"/>
      <c r="L111" s="21"/>
    </row>
    <row r="112" spans="1:13" x14ac:dyDescent="0.2">
      <c r="K112" s="21"/>
      <c r="L112" s="21"/>
    </row>
  </sheetData>
  <mergeCells count="103">
    <mergeCell ref="A106:M106"/>
    <mergeCell ref="A98:J98"/>
    <mergeCell ref="A99:J99"/>
    <mergeCell ref="A100:J100"/>
    <mergeCell ref="A101:J101"/>
    <mergeCell ref="A102:J102"/>
    <mergeCell ref="A103:J103"/>
    <mergeCell ref="A92:J92"/>
    <mergeCell ref="A93:J93"/>
    <mergeCell ref="A94:J94"/>
    <mergeCell ref="A95:J95"/>
    <mergeCell ref="A96:J96"/>
    <mergeCell ref="A97:J97"/>
    <mergeCell ref="A86:J86"/>
    <mergeCell ref="A87:J87"/>
    <mergeCell ref="A88:J88"/>
    <mergeCell ref="A89:J89"/>
    <mergeCell ref="A90:J90"/>
    <mergeCell ref="A91:J91"/>
    <mergeCell ref="A80:J80"/>
    <mergeCell ref="A81:J81"/>
    <mergeCell ref="A82:J82"/>
    <mergeCell ref="A83:J83"/>
    <mergeCell ref="A84:J84"/>
    <mergeCell ref="A85:J85"/>
    <mergeCell ref="A74:J74"/>
    <mergeCell ref="A75:J75"/>
    <mergeCell ref="A76:J76"/>
    <mergeCell ref="A77:J77"/>
    <mergeCell ref="A78:J78"/>
    <mergeCell ref="A79:J79"/>
    <mergeCell ref="A68:J68"/>
    <mergeCell ref="A69:J69"/>
    <mergeCell ref="A70:J70"/>
    <mergeCell ref="A71:J71"/>
    <mergeCell ref="A72:J72"/>
    <mergeCell ref="A73:J73"/>
    <mergeCell ref="A62:J62"/>
    <mergeCell ref="A63:J63"/>
    <mergeCell ref="A64:J64"/>
    <mergeCell ref="A65:J65"/>
    <mergeCell ref="A66:J66"/>
    <mergeCell ref="A67:J67"/>
    <mergeCell ref="A56:J56"/>
    <mergeCell ref="A57:J57"/>
    <mergeCell ref="A58:J58"/>
    <mergeCell ref="A59:J59"/>
    <mergeCell ref="A60:J60"/>
    <mergeCell ref="A61:J61"/>
    <mergeCell ref="A50:J50"/>
    <mergeCell ref="A51:J51"/>
    <mergeCell ref="A52:J52"/>
    <mergeCell ref="A53:J53"/>
    <mergeCell ref="A54:J54"/>
    <mergeCell ref="A55:J55"/>
    <mergeCell ref="A44:J44"/>
    <mergeCell ref="A45:J45"/>
    <mergeCell ref="A46:J46"/>
    <mergeCell ref="A47:J47"/>
    <mergeCell ref="A48:J48"/>
    <mergeCell ref="A49:J49"/>
    <mergeCell ref="A38:J38"/>
    <mergeCell ref="A39:J39"/>
    <mergeCell ref="A40:J40"/>
    <mergeCell ref="A41:J41"/>
    <mergeCell ref="A42:J42"/>
    <mergeCell ref="A43:J43"/>
    <mergeCell ref="A32:J32"/>
    <mergeCell ref="A33:J33"/>
    <mergeCell ref="A34:J34"/>
    <mergeCell ref="A35:J35"/>
    <mergeCell ref="A36:J36"/>
    <mergeCell ref="A37:J37"/>
    <mergeCell ref="A26:J26"/>
    <mergeCell ref="A27:J27"/>
    <mergeCell ref="A28:J28"/>
    <mergeCell ref="A29:J29"/>
    <mergeCell ref="A30:J30"/>
    <mergeCell ref="A31:J31"/>
    <mergeCell ref="A20:J20"/>
    <mergeCell ref="A21:J21"/>
    <mergeCell ref="A22:J22"/>
    <mergeCell ref="A23:J23"/>
    <mergeCell ref="A24:J24"/>
    <mergeCell ref="A25:J25"/>
    <mergeCell ref="A14:J14"/>
    <mergeCell ref="A15:J15"/>
    <mergeCell ref="A16:J16"/>
    <mergeCell ref="A17:J17"/>
    <mergeCell ref="A18:J18"/>
    <mergeCell ref="A19:J19"/>
    <mergeCell ref="A8:J8"/>
    <mergeCell ref="A9:J9"/>
    <mergeCell ref="A10:J10"/>
    <mergeCell ref="A11:J11"/>
    <mergeCell ref="A12:J12"/>
    <mergeCell ref="A13:J13"/>
    <mergeCell ref="A1:M1"/>
    <mergeCell ref="A2:M2"/>
    <mergeCell ref="A3:M3"/>
    <mergeCell ref="A5:J5"/>
    <mergeCell ref="A6:J6"/>
    <mergeCell ref="A7:J7"/>
  </mergeCells>
  <pageMargins left="0.27" right="0.2" top="0.38" bottom="0.37" header="0.28999999999999998" footer="0.2"/>
  <pageSetup paperSize="9" orientation="portrait" useFirstPageNumber="1" horizontalDpi="1200" verticalDpi="1200" r:id="rId1"/>
  <headerFooter alignWithMargins="0">
    <oddFooter xml:space="preserve">&amp;R&amp;"Arial Armenian,Regular"&amp;8&amp;P ¾ç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 </vt:lpstr>
      <vt:lpstr>'Sheet1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Gayane Zargaryan</dc:creator>
  <cp:lastModifiedBy>Gayane Zargaryan</cp:lastModifiedBy>
  <cp:lastPrinted>2021-09-15T12:13:49Z</cp:lastPrinted>
  <dcterms:created xsi:type="dcterms:W3CDTF">2021-09-15T12:10:31Z</dcterms:created>
  <dcterms:modified xsi:type="dcterms:W3CDTF">2021-09-15T12:14:58Z</dcterms:modified>
</cp:coreProperties>
</file>