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defeci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<sst xmlns="http://schemas.openxmlformats.org/spreadsheetml/2006/main" count="13" uniqueCount="13">
  <si>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ՀԱՇՎԵՏՎՈՒԹՅՈՒՆ</t>
  </si>
  <si>
    <t>Հայաստանի Հանրապետության 2018 թվականի պետական բյուջեի դեֆիցիտի (պակասուրդի) ֆինանսավորման աղբյուրների վերաբերյալ</t>
  </si>
  <si>
    <t>(հազար դրամ)</t>
  </si>
  <si>
    <t>Փաստ</t>
  </si>
  <si>
    <t xml:space="preserve">Կատարման %-ը ճշտված պլանի նկատմամբ                                                                                                                                                                        </t>
  </si>
  <si>
    <t>ԸՆԴԱՄԵՆԸ</t>
  </si>
  <si>
    <t>այդ թվում`</t>
  </si>
  <si>
    <t>Ա. Ներքին աղբյուրներ</t>
  </si>
  <si>
    <t xml:space="preserve">Բ. Արտաքին աղբյուրներ </t>
  </si>
  <si>
    <t xml:space="preserve">¹ Հաստատված է «Հայաստանի Հանրապետության 2018 թվականի պետական բյուջեի մասին» Հայաստանի Հանրապետության օրենքով:              </t>
  </si>
  <si>
    <t xml:space="preserve">² Հաշվի են առնված հաշվետու ժամանակաշրջանում օրենսդրության համաձայն կատարված փոփոխությունները:  </t>
  </si>
  <si>
    <r>
      <t>Տարեկան պլան</t>
    </r>
    <r>
      <rPr>
        <b/>
        <sz val="10"/>
        <rFont val="GHEA Grapalat"/>
        <family val="3"/>
      </rPr>
      <t>¹</t>
    </r>
  </si>
  <si>
    <r>
      <t>Տարեկան ճշտված պլան</t>
    </r>
    <r>
      <rPr>
        <b/>
        <sz val="10"/>
        <rFont val="GHEA Grapalat"/>
        <family val="3"/>
      </rPr>
      <t>²</t>
    </r>
    <r>
      <rPr>
        <b/>
        <sz val="10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</si>
</sst>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0.00;\(##,##0.00\);\-"/>
    <numFmt numFmtId="194" formatCode="0.000%"/>
    <numFmt numFmtId="195" formatCode="0.000"/>
    <numFmt numFmtId="196" formatCode="0.0000"/>
    <numFmt numFmtId="197" formatCode="0.00000"/>
    <numFmt numFmtId="198" formatCode="_(* #,##0.0000_);_(* \(#,##0.0000\);_(* &quot;-&quot;??_);_(@_)"/>
    <numFmt numFmtId="199" formatCode="_(* #,##0.00000_);_(* \(#,##0.00000\);_(* &quot;-&quot;?????_);_(@_)"/>
    <numFmt numFmtId="200" formatCode="_(* #,##0.0000_);_(* \(#,##0.0000\);_(* &quot;-&quot;??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172" fontId="23" fillId="0" borderId="10" xfId="43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72" fontId="23" fillId="0" borderId="10" xfId="43" applyNumberFormat="1" applyFont="1" applyBorder="1" applyAlignment="1">
      <alignment horizontal="right" vertical="center"/>
    </xf>
    <xf numFmtId="177" fontId="23" fillId="0" borderId="10" xfId="62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172" fontId="21" fillId="0" borderId="10" xfId="43" applyNumberFormat="1" applyFont="1" applyBorder="1" applyAlignment="1">
      <alignment horizontal="right" vertical="center"/>
    </xf>
    <xf numFmtId="172" fontId="21" fillId="0" borderId="1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</cellXfs>
  <cellStyles count="53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hashvetvutyu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pop"/>
      <sheetName val="revenues"/>
      <sheetName val="functional"/>
      <sheetName val="economic"/>
      <sheetName val="defecit"/>
      <sheetName val="deficit_detailed"/>
    </sheetNames>
    <sheetDataSet>
      <sheetData sheetId="5">
        <row r="9">
          <cell r="B9">
            <v>76985409.8</v>
          </cell>
          <cell r="C9">
            <v>80353171</v>
          </cell>
          <cell r="D9">
            <v>69363991.4637</v>
          </cell>
        </row>
        <row r="55">
          <cell r="B55">
            <v>79930295.70000002</v>
          </cell>
          <cell r="C55">
            <v>81582545.4</v>
          </cell>
          <cell r="D55">
            <v>36028429.11000001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A4" sqref="A4:E4"/>
    </sheetView>
  </sheetViews>
  <sheetFormatPr defaultColWidth="9.140625" defaultRowHeight="12.75"/>
  <cols>
    <col min="1" max="1" width="27.8515625" style="2" customWidth="1"/>
    <col min="2" max="4" width="16.140625" style="2" bestFit="1" customWidth="1"/>
    <col min="5" max="5" width="15.57421875" style="2" customWidth="1"/>
    <col min="6" max="16384" width="9.140625" style="2" customWidth="1"/>
  </cols>
  <sheetData>
    <row r="2" spans="1:5" ht="30.75" customHeight="1">
      <c r="A2" s="1" t="s">
        <v>0</v>
      </c>
      <c r="B2" s="1"/>
      <c r="C2" s="1"/>
      <c r="D2" s="1"/>
      <c r="E2" s="1"/>
    </row>
    <row r="3" spans="1:5" ht="44.25" customHeight="1">
      <c r="A3" s="1" t="s">
        <v>1</v>
      </c>
      <c r="B3" s="1"/>
      <c r="C3" s="1"/>
      <c r="D3" s="1"/>
      <c r="E3" s="1"/>
    </row>
    <row r="4" spans="1:5" ht="25.5" customHeight="1">
      <c r="A4" s="3" t="s">
        <v>2</v>
      </c>
      <c r="B4" s="3"/>
      <c r="C4" s="3"/>
      <c r="D4" s="3"/>
      <c r="E4" s="3"/>
    </row>
    <row r="5" spans="2:4" ht="13.5">
      <c r="B5" s="4"/>
      <c r="C5" s="4"/>
      <c r="D5" s="4"/>
    </row>
    <row r="6" spans="1:5" ht="57">
      <c r="A6" s="5"/>
      <c r="B6" s="6" t="s">
        <v>11</v>
      </c>
      <c r="C6" s="6" t="s">
        <v>12</v>
      </c>
      <c r="D6" s="6" t="s">
        <v>3</v>
      </c>
      <c r="E6" s="7" t="s">
        <v>4</v>
      </c>
    </row>
    <row r="7" spans="1:5" ht="24.75" customHeight="1">
      <c r="A7" s="8" t="s">
        <v>5</v>
      </c>
      <c r="B7" s="9">
        <f>B9+B10</f>
        <v>156915705.5</v>
      </c>
      <c r="C7" s="9">
        <f>C9+C10</f>
        <v>161935716.4</v>
      </c>
      <c r="D7" s="9">
        <f>D9+D10</f>
        <v>105392420.57370001</v>
      </c>
      <c r="E7" s="10">
        <f>D7/C7</f>
        <v>0.6508287542531291</v>
      </c>
    </row>
    <row r="8" spans="1:5" ht="21" customHeight="1">
      <c r="A8" s="11" t="s">
        <v>6</v>
      </c>
      <c r="B8" s="12"/>
      <c r="C8" s="12"/>
      <c r="D8" s="13"/>
      <c r="E8" s="10"/>
    </row>
    <row r="9" spans="1:5" ht="24.75" customHeight="1">
      <c r="A9" s="8" t="s">
        <v>7</v>
      </c>
      <c r="B9" s="9">
        <f>'[1]deficit_detailed'!B9</f>
        <v>76985409.8</v>
      </c>
      <c r="C9" s="9">
        <f>'[1]deficit_detailed'!C9</f>
        <v>80353171</v>
      </c>
      <c r="D9" s="9">
        <f>'[1]deficit_detailed'!D9</f>
        <v>69363991.4637</v>
      </c>
      <c r="E9" s="10">
        <f>D9/C9</f>
        <v>0.8632390060088605</v>
      </c>
    </row>
    <row r="10" spans="1:5" ht="24.75" customHeight="1">
      <c r="A10" s="8" t="s">
        <v>8</v>
      </c>
      <c r="B10" s="9">
        <f>'[1]deficit_detailed'!B55</f>
        <v>79930295.70000002</v>
      </c>
      <c r="C10" s="9">
        <f>'[1]deficit_detailed'!C55</f>
        <v>81582545.4</v>
      </c>
      <c r="D10" s="9">
        <f>'[1]deficit_detailed'!D55</f>
        <v>36028429.11000001</v>
      </c>
      <c r="E10" s="10">
        <f>D10/C10</f>
        <v>0.4416193308673108</v>
      </c>
    </row>
    <row r="12" spans="2:5" ht="13.5">
      <c r="B12" s="14"/>
      <c r="C12" s="14"/>
      <c r="D12" s="14"/>
      <c r="E12" s="14"/>
    </row>
    <row r="13" spans="2:5" ht="13.5">
      <c r="B13" s="14"/>
      <c r="C13" s="14"/>
      <c r="D13" s="14"/>
      <c r="E13" s="14"/>
    </row>
    <row r="14" spans="2:5" ht="13.5">
      <c r="B14" s="14"/>
      <c r="C14" s="14"/>
      <c r="D14" s="14"/>
      <c r="E14" s="14"/>
    </row>
    <row r="15" spans="1:5" ht="40.5" customHeight="1">
      <c r="A15" s="15" t="s">
        <v>9</v>
      </c>
      <c r="B15" s="15"/>
      <c r="C15" s="15"/>
      <c r="D15" s="15"/>
      <c r="E15" s="15"/>
    </row>
    <row r="16" spans="1:5" ht="32.25" customHeight="1">
      <c r="A16" s="15" t="s">
        <v>10</v>
      </c>
      <c r="B16" s="15"/>
      <c r="C16" s="15"/>
      <c r="D16" s="15"/>
      <c r="E16" s="15"/>
    </row>
  </sheetData>
  <sheetProtection/>
  <mergeCells count="5">
    <mergeCell ref="A15:E15"/>
    <mergeCell ref="A16:E16"/>
    <mergeCell ref="A2:E2"/>
    <mergeCell ref="A3:E3"/>
    <mergeCell ref="A4:E4"/>
  </mergeCells>
  <printOptions/>
  <pageMargins left="0.3" right="0.15" top="0.4" bottom="0.5" header="0.21" footer="0.16"/>
  <pageSetup firstPageNumber="440" useFirstPageNumber="1" horizontalDpi="1200" verticalDpi="12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2019-05-03T05:59:13Z</dcterms:created>
  <dcterms:modified xsi:type="dcterms:W3CDTF">2019-05-03T05:59:23Z</dcterms:modified>
  <cp:category/>
  <cp:version/>
  <cp:contentType/>
  <cp:contentStatus/>
</cp:coreProperties>
</file>