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755" activeTab="0"/>
  </bookViews>
  <sheets>
    <sheet name="economic" sheetId="1" r:id="rId1"/>
  </sheets>
  <definedNames>
    <definedName name="_xlnm.Print_Titles" localSheetId="0">'economic'!$7:$7</definedName>
  </definedNames>
  <calcPr fullCalcOnLoad="1"/>
</workbook>
</file>

<file path=xl/sharedStrings.xml><?xml version="1.0" encoding="utf-8"?>
<sst xmlns="http://schemas.openxmlformats.org/spreadsheetml/2006/main" count="104" uniqueCount="83">
  <si>
    <t>ՀԱՇՎԵՏՎՈՒԹՅՈՒՆ</t>
  </si>
  <si>
    <t>Հայաստանի Հանրապետության 2017 թվականի պետական բյուջեի ծախսերի վերաբերյալ</t>
  </si>
  <si>
    <t>(տնտեսագիտական դասակարգմամբ)</t>
  </si>
  <si>
    <t>(հազար դրամ)</t>
  </si>
  <si>
    <t>Բյուջետային ծախսերի տնտեսագիտական դասակարգման հոդվածների անվանումները</t>
  </si>
  <si>
    <t>Պլան¹</t>
  </si>
  <si>
    <t xml:space="preserve">Ճշտված պլան² </t>
  </si>
  <si>
    <t>Փաստացի</t>
  </si>
  <si>
    <t xml:space="preserve">Կատարման %-ը ճշտված պլանի նկատմամբ                                                                                                                                                                        </t>
  </si>
  <si>
    <t>ԸՆԴԱՄԵՆԸ ԾԱԽՍԵՐ</t>
  </si>
  <si>
    <t>այդ թվում`</t>
  </si>
  <si>
    <t>ԸՆԹԱՑԻԿ ԾԱԽՍԵՐ</t>
  </si>
  <si>
    <t>ԱՇԽԱՏԱՆՔԻ ՎԱՐՁԱՏՐՈՒԹՅՈՒՆ</t>
  </si>
  <si>
    <t>Դրամով վճարվող աշխատավարձեր և հավելավճարներ</t>
  </si>
  <si>
    <t>ԾԱՌԱՅՈՒԹՅՈՒՆՆԵՐԻ ԵՎ ԱՊՐԱՆՔՆԵՐԻ ՁԵՌՔԲԵՐՈՒՄ</t>
  </si>
  <si>
    <t>Շարունակական ծախսեր</t>
  </si>
  <si>
    <t>Գործուղումների և շրջագայությունների ծախսեր</t>
  </si>
  <si>
    <t>Պայմանագրային այլ ծառայությունների ձեռքբերում</t>
  </si>
  <si>
    <t>Այլ մասնագիտական ծառայությունների ձեռքբերում</t>
  </si>
  <si>
    <t>Ընթացիկ նորոգում և պահպանում (ծառայություններ և նյութեր)</t>
  </si>
  <si>
    <t>Նյութեր</t>
  </si>
  <si>
    <t>ՏՈԿՈՍԱՎՃԱՐՆԵՐ</t>
  </si>
  <si>
    <t xml:space="preserve"> - Ներքին տոկոսավճարներ</t>
  </si>
  <si>
    <t xml:space="preserve"> - Արտաքին տոկոսավճարներ</t>
  </si>
  <si>
    <t>ՍՈՒԲՍԻԴԻԱՆԵՐ</t>
  </si>
  <si>
    <t>Սուբսիդիաներ պետական կազմակերպություններին</t>
  </si>
  <si>
    <t>Սուբսիդիաներ ոչ պետական կազմակերպություններին</t>
  </si>
  <si>
    <t>ԴՐԱՄԱՇՆՈՐՀՆԵՐ</t>
  </si>
  <si>
    <t>Դրամաշնորհներ միջազգային կազմակերպություններին</t>
  </si>
  <si>
    <t xml:space="preserve"> - Ընթացիկ դրամաշնորհներ միջազգային կազմակերպություններին</t>
  </si>
  <si>
    <t>Ընթացիկ դրամաշնորհներ պետական հատվածի այլ մակարդակներին</t>
  </si>
  <si>
    <t>որից`</t>
  </si>
  <si>
    <t xml:space="preserve"> - Ընթացիկ դրամաշնորհներ պետական կառավարման հատվածին</t>
  </si>
  <si>
    <t xml:space="preserve"> - Ընթացիկ սուբվենցիաներ համայնքներին</t>
  </si>
  <si>
    <t xml:space="preserve"> - Պետական բյուջեից համայնքների բյուջեներին ֆինանսական համահարթեցման սկզբունքով տրվող դոտացիաներ</t>
  </si>
  <si>
    <t xml:space="preserve"> - Օրենքների կիրարկման արդյունքում համայնքների բյուջեների կորուստների փոխհատուցում</t>
  </si>
  <si>
    <t xml:space="preserve"> - Այլ ընթացիկ դրամաշնորհներ համայնքներին</t>
  </si>
  <si>
    <t xml:space="preserve"> - Ընթացիկ դրամաշնորհներ պետական և համայնքային ոչ առևտրային կազմակերպություններին</t>
  </si>
  <si>
    <t xml:space="preserve"> -  Ընթացիկ դրամաշնորհներ պետական և համայնքային առևտրային կազմակերպություններին</t>
  </si>
  <si>
    <t xml:space="preserve"> - Այլ ընթացիկ դրամաշնորհներ</t>
  </si>
  <si>
    <t>Կապիտալ դրամաշնորհներ պետական հատվածի այլ մակարդակներին</t>
  </si>
  <si>
    <t xml:space="preserve"> - Կապիտալ սուբվենցիաներ համայնքներին</t>
  </si>
  <si>
    <t>ՍՈՑԻԱԼԱԿԱՆ ՆՊԱՍՏՆԵՐ ԵՎ ԿԵՆՍԱԹՈՇԱԿՆԵՐ</t>
  </si>
  <si>
    <t>Սոցիալական ապահովության նպաստներ</t>
  </si>
  <si>
    <t>Սոցիալական օգնության դրամական արտահայտությամբ նպաստներ (բյուջեից)</t>
  </si>
  <si>
    <t xml:space="preserve"> - Հիվանդության և հաշմանդամության նպաստներ բյուջեից</t>
  </si>
  <si>
    <t xml:space="preserve"> - Մայրության նպաստներ բյուջեից</t>
  </si>
  <si>
    <t xml:space="preserve"> - Երեխաների կամ ընտանեկան նպաստներ բյուջեից</t>
  </si>
  <si>
    <t xml:space="preserve"> - Կենսաթոշակի անցնելու հետ կապված և տարիքային նպաստներ բյուջեից</t>
  </si>
  <si>
    <t xml:space="preserve"> - Հուղարկավորության նպաստներ բյուջեից</t>
  </si>
  <si>
    <t xml:space="preserve"> - Կրթական, մշակութային և սպորտային նպաստներ բյուջեից</t>
  </si>
  <si>
    <t xml:space="preserve"> - Այլ նպաստներ բյուջեից</t>
  </si>
  <si>
    <t>Կենսաթոշակներ</t>
  </si>
  <si>
    <t>ԱՅԼ ԾԱԽՍԵՐ</t>
  </si>
  <si>
    <t>Նվիրատվություններ ոչ կառավարչական (հասարակական) կազմակերպություններին</t>
  </si>
  <si>
    <t>Հարկեր, պարտադիր վճարներ և տույժեր, որոնք կառավարման տարբեր մակարդակների կողմից կիրառվում են միմյանց նկատմամբ</t>
  </si>
  <si>
    <t>Դատարանների կողմից նշանակված տույժեր և տուգանքներ</t>
  </si>
  <si>
    <t xml:space="preserve">Կառավարման մարմինների գործունեության հետևանքով առաջացած վնասվածքների կամ վնասների վերականգնում
</t>
  </si>
  <si>
    <t>Այլ ծախսեր</t>
  </si>
  <si>
    <t>Պահուստային միջոցներ</t>
  </si>
  <si>
    <t>ՈՉ ՖԻՆԱՆՍԱԿԱՆ ԱԿՏԻՎՆԵՐԻ ՀԵՏ  ԳՈՐԾԱՌՆՈՒԹՅՈՒՆՆԵՐ</t>
  </si>
  <si>
    <t>ՈՉ ՖԻՆԱՆՍԱԿԱՆ ԱԿՏԻՎՆԵՐԻ ԳԾՈՎ ԾԱԽՍԵՐ</t>
  </si>
  <si>
    <t>ՀԻՄՆԱԿԱՆ ՄԻՋՈՑՆԵՐ</t>
  </si>
  <si>
    <t>ՇԵՆՔԵՐ ԵՎ ՇԻՆՈՒԹՅՈՒՆՆԵՐ</t>
  </si>
  <si>
    <t xml:space="preserve"> - Շենքերի և շինությունների ձեռքբերում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</si>
  <si>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</si>
  <si>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</si>
  <si>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>ՄԵՔԵՆԱՆԵՐԻ ԵՎ ՍԱՐՔԱՎՈՐՈՒՄՆԵՐԻ ՁԵՌՔԲԵՐՈՒՄ, ՊԱՀՊԱՆՈՒՄ ԵՎ ՀԻՄՆԱՆՈՐՈԳՈՒՄ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</si>
  <si>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</si>
  <si>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</si>
  <si>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</si>
  <si>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>ԱՅԼ ՀԻՄՆԱԿԱՆ ՄԻՋՈՑՆԵՐ</t>
  </si>
  <si>
    <t xml:space="preserve"> - Աճեցվող ակտիվներ </t>
  </si>
  <si>
    <t xml:space="preserve"> - Ոչ նյութական հիմնական միջոցներ</t>
  </si>
  <si>
    <t xml:space="preserve"> - Գեոդեզիական-քարտեզագրական ծախսեր</t>
  </si>
  <si>
    <t xml:space="preserve"> - Նախագծահետազոտական ծախսեր</t>
  </si>
  <si>
    <t>ՊԱՇԱՐՆԵՐ</t>
  </si>
  <si>
    <t>ՌԱԶՄԱՎԱՐԱԿԱՆ ՊԱՇԱՐՆԵՐ</t>
  </si>
  <si>
    <t>ՉԱՐՏԱԴՐՎԱԾ ԱԿՏԻՎՆԵՐ</t>
  </si>
  <si>
    <t>ՀՈՂ</t>
  </si>
  <si>
    <t>ՈՉ ՖԻՆԱՆՍԱԿԱՆ ԱԿՏԻՎՆԵՐԻ ՕՏԱՐՈՒՄԻՑ ՄՈՒՏՔԵՐ</t>
  </si>
  <si>
    <t>¹ Հաստատված է «Հայաստանի Հանրապետության 2017 թվականի պետական բյուջեի մասին» Հայաստանի Հանրապետության օրենքով:</t>
  </si>
  <si>
    <t>² Հաշվի են առնված հաշվետու ժամանակաշրջանում օրենսդրության համաձայն կատարված փոփոխությունները: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</si>
</sst>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_(* #,##0.0_);_(* \(#,##0.0\);_(* &quot;-&quot;??_);_(@_)"/>
    <numFmt numFmtId="173" formatCode="00"/>
    <numFmt numFmtId="174" formatCode="_(* #,##0.0_);_(* \(#,##0.0\);_(* &quot;-&quot;?_);_(@_)"/>
    <numFmt numFmtId="175" formatCode="#,##0.0"/>
    <numFmt numFmtId="176" formatCode="_(* #,##0_);_(* \(#,##0\);_(* &quot;-&quot;??_);_(@_)"/>
    <numFmt numFmtId="177" formatCode="0.0%"/>
    <numFmt numFmtId="178" formatCode="_(* #,##0.00_);_(* \(#,##0.00\);_(* &quot;-&quot;?_);_(@_)"/>
    <numFmt numFmtId="179" formatCode="_-* #,##0.00&quot;  &quot;_-;\-* #,##0.00&quot;  &quot;_-;_-* &quot;-&quot;??&quot;  &quot;_-;_-@_-"/>
    <numFmt numFmtId="180" formatCode="_-* #,##0.00\ \ _-;\-* #,##0.00\ \ _-;_-* &quot;-&quot;??\ \ _-;_-@_-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#,##0.00\ ;\(#,##0.00\)"/>
    <numFmt numFmtId="185" formatCode="dd/mm/yyyy\ hh:mm"/>
    <numFmt numFmtId="186" formatCode="_-* #,##0.0\ _ _-;\-* #,##0.0\ _ _-;_-* &quot;-&quot;?\ _ _-;_-@_-"/>
    <numFmt numFmtId="187" formatCode="0.0"/>
    <numFmt numFmtId="188" formatCode="_-* #,##0.0&quot;  &quot;_-;\-* #,##0.0&quot;  &quot;_-;_-* &quot;-&quot;??&quot;  &quot;_-;_-@_-"/>
    <numFmt numFmtId="189" formatCode="#,##0.000"/>
    <numFmt numFmtId="190" formatCode="#,##0.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0"/>
      <color indexed="8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2"/>
      <name val="GHEA Grapalat"/>
      <family val="0"/>
    </font>
    <font>
      <sz val="10"/>
      <name val="GHEA Grapalat"/>
      <family val="3"/>
    </font>
    <font>
      <b/>
      <sz val="11"/>
      <name val="GHEA Grapalat"/>
      <family val="3"/>
    </font>
    <font>
      <sz val="12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b/>
      <sz val="10"/>
      <color indexed="10"/>
      <name val="GHEA Grapalat"/>
      <family val="3"/>
    </font>
    <font>
      <sz val="10"/>
      <color indexed="10"/>
      <name val="GHEA Grapalat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1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0" fillId="0" borderId="0" xfId="0" applyFont="1" applyFill="1" applyAlignment="1">
      <alignment horizontal="right" vertical="center" wrapText="1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43" fontId="21" fillId="0" borderId="0" xfId="0" applyNumberFormat="1" applyFont="1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172" fontId="25" fillId="0" borderId="10" xfId="44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177" fontId="25" fillId="0" borderId="10" xfId="64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172" fontId="21" fillId="0" borderId="10" xfId="44" applyNumberFormat="1" applyFont="1" applyFill="1" applyBorder="1" applyAlignment="1">
      <alignment horizontal="left" vertical="center" wrapText="1"/>
    </xf>
    <xf numFmtId="172" fontId="21" fillId="0" borderId="10" xfId="44" applyNumberFormat="1" applyFont="1" applyFill="1" applyBorder="1" applyAlignment="1">
      <alignment horizontal="center" vertical="center" wrapText="1"/>
    </xf>
    <xf numFmtId="172" fontId="27" fillId="0" borderId="0" xfId="44" applyNumberFormat="1" applyFont="1" applyFill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177" fontId="21" fillId="0" borderId="10" xfId="64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180" fontId="21" fillId="0" borderId="12" xfId="0" applyNumberFormat="1" applyFont="1" applyBorder="1" applyAlignment="1">
      <alignment horizontal="center" vertical="center"/>
    </xf>
    <xf numFmtId="172" fontId="27" fillId="0" borderId="10" xfId="44" applyNumberFormat="1" applyFont="1" applyFill="1" applyBorder="1" applyAlignment="1">
      <alignment horizontal="center" vertical="center"/>
    </xf>
    <xf numFmtId="177" fontId="21" fillId="0" borderId="10" xfId="64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left" vertical="center" wrapText="1"/>
    </xf>
    <xf numFmtId="43" fontId="27" fillId="0" borderId="0" xfId="44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 wrapText="1"/>
    </xf>
    <xf numFmtId="43" fontId="21" fillId="0" borderId="0" xfId="44" applyFont="1" applyFill="1" applyAlignment="1">
      <alignment horizontal="left" vertical="center"/>
    </xf>
    <xf numFmtId="43" fontId="21" fillId="0" borderId="0" xfId="44" applyFont="1" applyFill="1" applyAlignment="1">
      <alignment vertical="center"/>
    </xf>
    <xf numFmtId="43" fontId="21" fillId="0" borderId="0" xfId="0" applyNumberFormat="1" applyFont="1" applyFill="1" applyAlignment="1">
      <alignment horizontal="left" vertical="center"/>
    </xf>
  </cellXfs>
  <cellStyles count="56">
    <cellStyle name="Normal" xfId="0"/>
    <cellStyle name="_Sheet2" xfId="15"/>
    <cellStyle name="_Sheet2_2017_Q4-aranc def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omma 2" xfId="46"/>
    <cellStyle name="Comma 3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Percent 2" xfId="65"/>
    <cellStyle name="Style 1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60.28125" style="27" customWidth="1"/>
    <col min="2" max="2" width="17.00390625" style="27" bestFit="1" customWidth="1"/>
    <col min="3" max="3" width="17.8515625" style="27" bestFit="1" customWidth="1"/>
    <col min="4" max="4" width="17.00390625" style="2" bestFit="1" customWidth="1"/>
    <col min="5" max="5" width="13.7109375" style="2" customWidth="1"/>
    <col min="6" max="16384" width="9.140625" style="2" customWidth="1"/>
  </cols>
  <sheetData>
    <row r="1" spans="1:5" ht="17.25">
      <c r="A1" s="1"/>
      <c r="B1" s="1"/>
      <c r="C1" s="1"/>
      <c r="D1" s="1"/>
      <c r="E1" s="1"/>
    </row>
    <row r="2" spans="1:5" s="4" customFormat="1" ht="15" customHeight="1">
      <c r="A2" s="3" t="s">
        <v>0</v>
      </c>
      <c r="B2" s="3"/>
      <c r="C2" s="3"/>
      <c r="D2" s="3"/>
      <c r="E2" s="3"/>
    </row>
    <row r="3" spans="1:5" s="4" customFormat="1" ht="17.25">
      <c r="A3" s="3" t="s">
        <v>1</v>
      </c>
      <c r="B3" s="3"/>
      <c r="C3" s="3"/>
      <c r="D3" s="3"/>
      <c r="E3" s="3"/>
    </row>
    <row r="4" spans="1:5" ht="16.5" customHeight="1">
      <c r="A4" s="5" t="s">
        <v>2</v>
      </c>
      <c r="B4" s="5"/>
      <c r="C4" s="5"/>
      <c r="D4" s="5"/>
      <c r="E4" s="5"/>
    </row>
    <row r="5" spans="1:5" ht="13.5">
      <c r="A5" s="5" t="s">
        <v>3</v>
      </c>
      <c r="B5" s="5"/>
      <c r="C5" s="5"/>
      <c r="D5" s="5"/>
      <c r="E5" s="5"/>
    </row>
    <row r="6" spans="1:5" ht="13.5">
      <c r="A6" s="6"/>
      <c r="B6" s="7"/>
      <c r="C6" s="7"/>
      <c r="D6" s="8"/>
      <c r="E6" s="8"/>
    </row>
    <row r="7" spans="1:5" s="13" customFormat="1" ht="74.25" customHeight="1">
      <c r="A7" s="9" t="s">
        <v>4</v>
      </c>
      <c r="B7" s="10" t="s">
        <v>5</v>
      </c>
      <c r="C7" s="11" t="s">
        <v>6</v>
      </c>
      <c r="D7" s="10" t="s">
        <v>7</v>
      </c>
      <c r="E7" s="12" t="s">
        <v>8</v>
      </c>
    </row>
    <row r="8" spans="1:5" s="15" customFormat="1" ht="18.75" customHeight="1">
      <c r="A8" s="9" t="s">
        <v>9</v>
      </c>
      <c r="B8" s="10">
        <v>1360112341.9999998</v>
      </c>
      <c r="C8" s="10">
        <v>1561034364.6</v>
      </c>
      <c r="D8" s="10">
        <v>1504802229.7499998</v>
      </c>
      <c r="E8" s="14">
        <v>0.9639776444867637</v>
      </c>
    </row>
    <row r="9" spans="1:5" s="18" customFormat="1" ht="12" customHeight="1">
      <c r="A9" s="16" t="s">
        <v>10</v>
      </c>
      <c r="B9" s="17"/>
      <c r="C9" s="17"/>
      <c r="D9" s="17"/>
      <c r="E9" s="17"/>
    </row>
    <row r="10" spans="1:5" s="15" customFormat="1" ht="18.75" customHeight="1">
      <c r="A10" s="9" t="s">
        <v>11</v>
      </c>
      <c r="B10" s="10">
        <v>1261548705.1999998</v>
      </c>
      <c r="C10" s="10">
        <v>1294321347.3</v>
      </c>
      <c r="D10" s="10">
        <v>1267436679.1499999</v>
      </c>
      <c r="E10" s="14">
        <v>0.9792287531948055</v>
      </c>
    </row>
    <row r="11" spans="1:5" s="21" customFormat="1" ht="18" customHeight="1">
      <c r="A11" s="19" t="s">
        <v>10</v>
      </c>
      <c r="B11" s="17"/>
      <c r="C11" s="17"/>
      <c r="D11" s="20"/>
      <c r="E11" s="20"/>
    </row>
    <row r="12" spans="1:5" s="15" customFormat="1" ht="18.75" customHeight="1">
      <c r="A12" s="9" t="s">
        <v>12</v>
      </c>
      <c r="B12" s="10">
        <v>131725814.4</v>
      </c>
      <c r="C12" s="10">
        <v>146297907.15</v>
      </c>
      <c r="D12" s="10">
        <v>145268750.44</v>
      </c>
      <c r="E12" s="14">
        <v>0.9929653353896252</v>
      </c>
    </row>
    <row r="13" spans="1:5" s="21" customFormat="1" ht="15.75" customHeight="1">
      <c r="A13" s="19" t="s">
        <v>10</v>
      </c>
      <c r="B13" s="17"/>
      <c r="C13" s="17"/>
      <c r="D13" s="17"/>
      <c r="E13" s="20"/>
    </row>
    <row r="14" spans="1:5" s="21" customFormat="1" ht="22.5" customHeight="1">
      <c r="A14" s="19" t="s">
        <v>13</v>
      </c>
      <c r="B14" s="17">
        <v>131725814.4</v>
      </c>
      <c r="C14" s="17">
        <v>146297907.15</v>
      </c>
      <c r="D14" s="17">
        <v>145268750.44</v>
      </c>
      <c r="E14" s="20">
        <v>0.9929653353896252</v>
      </c>
    </row>
    <row r="15" spans="1:5" s="21" customFormat="1" ht="24.75" customHeight="1">
      <c r="A15" s="9" t="s">
        <v>14</v>
      </c>
      <c r="B15" s="10">
        <v>120431106.8</v>
      </c>
      <c r="C15" s="10">
        <v>160863926.93</v>
      </c>
      <c r="D15" s="10">
        <v>154276674.07999998</v>
      </c>
      <c r="E15" s="14">
        <v>0.9590507767918256</v>
      </c>
    </row>
    <row r="16" spans="1:5" s="15" customFormat="1" ht="17.25" customHeight="1">
      <c r="A16" s="19" t="s">
        <v>10</v>
      </c>
      <c r="B16" s="17"/>
      <c r="C16" s="17"/>
      <c r="D16" s="17"/>
      <c r="E16" s="20"/>
    </row>
    <row r="17" spans="1:5" s="21" customFormat="1" ht="22.5" customHeight="1">
      <c r="A17" s="19" t="s">
        <v>15</v>
      </c>
      <c r="B17" s="17">
        <v>10604266.5</v>
      </c>
      <c r="C17" s="17">
        <v>17156234.6</v>
      </c>
      <c r="D17" s="17">
        <v>16359459</v>
      </c>
      <c r="E17" s="20">
        <v>0.9535576646870986</v>
      </c>
    </row>
    <row r="18" spans="1:5" s="21" customFormat="1" ht="22.5" customHeight="1">
      <c r="A18" s="19" t="s">
        <v>16</v>
      </c>
      <c r="B18" s="17">
        <v>3793895.9</v>
      </c>
      <c r="C18" s="17">
        <v>4512161.02</v>
      </c>
      <c r="D18" s="17">
        <v>4145978.35</v>
      </c>
      <c r="E18" s="20">
        <v>0.9188453895202526</v>
      </c>
    </row>
    <row r="19" spans="1:5" s="21" customFormat="1" ht="22.5" customHeight="1">
      <c r="A19" s="19" t="s">
        <v>17</v>
      </c>
      <c r="B19" s="17">
        <v>76620966.8</v>
      </c>
      <c r="C19" s="17">
        <v>83207293.51</v>
      </c>
      <c r="D19" s="17">
        <v>81057126.17</v>
      </c>
      <c r="E19" s="20">
        <v>0.9741589078397125</v>
      </c>
    </row>
    <row r="20" spans="1:5" s="21" customFormat="1" ht="22.5" customHeight="1">
      <c r="A20" s="19" t="s">
        <v>18</v>
      </c>
      <c r="B20" s="17">
        <v>1560943.9</v>
      </c>
      <c r="C20" s="17">
        <v>1782548.7</v>
      </c>
      <c r="D20" s="17">
        <v>1584261.07</v>
      </c>
      <c r="E20" s="20">
        <v>0.8887617320076585</v>
      </c>
    </row>
    <row r="21" spans="1:5" s="21" customFormat="1" ht="24" customHeight="1">
      <c r="A21" s="19" t="s">
        <v>19</v>
      </c>
      <c r="B21" s="17">
        <v>11482975.1</v>
      </c>
      <c r="C21" s="17">
        <v>14480358.9</v>
      </c>
      <c r="D21" s="17">
        <v>13649907.16</v>
      </c>
      <c r="E21" s="20">
        <v>0.9426497819746719</v>
      </c>
    </row>
    <row r="22" spans="1:5" s="21" customFormat="1" ht="21" customHeight="1">
      <c r="A22" s="19" t="s">
        <v>20</v>
      </c>
      <c r="B22" s="17">
        <v>16368058.6</v>
      </c>
      <c r="C22" s="17">
        <v>39725330.2</v>
      </c>
      <c r="D22" s="17">
        <v>37479942.33</v>
      </c>
      <c r="E22" s="20">
        <v>0.9434771754269772</v>
      </c>
    </row>
    <row r="23" spans="1:5" s="21" customFormat="1" ht="22.5" customHeight="1">
      <c r="A23" s="9" t="s">
        <v>21</v>
      </c>
      <c r="B23" s="10">
        <v>120321805.60000001</v>
      </c>
      <c r="C23" s="10">
        <v>122577219.6</v>
      </c>
      <c r="D23" s="10">
        <v>122110301.31</v>
      </c>
      <c r="E23" s="14">
        <v>0.9961908232906272</v>
      </c>
    </row>
    <row r="24" spans="1:5" s="15" customFormat="1" ht="14.25" customHeight="1">
      <c r="A24" s="19" t="s">
        <v>10</v>
      </c>
      <c r="B24" s="17"/>
      <c r="C24" s="17"/>
      <c r="D24" s="17"/>
      <c r="E24" s="20"/>
    </row>
    <row r="25" spans="1:5" s="21" customFormat="1" ht="22.5" customHeight="1">
      <c r="A25" s="19" t="s">
        <v>22</v>
      </c>
      <c r="B25" s="17">
        <v>51511391.7</v>
      </c>
      <c r="C25" s="17">
        <v>58211391.7</v>
      </c>
      <c r="D25" s="17">
        <v>58181894.13</v>
      </c>
      <c r="E25" s="20">
        <v>0.9994932680848446</v>
      </c>
    </row>
    <row r="26" spans="1:5" s="21" customFormat="1" ht="22.5" customHeight="1">
      <c r="A26" s="19" t="s">
        <v>23</v>
      </c>
      <c r="B26" s="17">
        <v>68810413.9</v>
      </c>
      <c r="C26" s="17">
        <v>64365827.9</v>
      </c>
      <c r="D26" s="17">
        <v>63928407.18</v>
      </c>
      <c r="E26" s="20">
        <v>0.9932041467612351</v>
      </c>
    </row>
    <row r="27" spans="1:5" s="21" customFormat="1" ht="23.25" customHeight="1">
      <c r="A27" s="9" t="s">
        <v>24</v>
      </c>
      <c r="B27" s="10">
        <v>116372677</v>
      </c>
      <c r="C27" s="10">
        <v>113668789</v>
      </c>
      <c r="D27" s="10">
        <v>112823545.93</v>
      </c>
      <c r="E27" s="14">
        <v>0.9925639828009429</v>
      </c>
    </row>
    <row r="28" spans="1:5" s="15" customFormat="1" ht="14.25">
      <c r="A28" s="19" t="s">
        <v>10</v>
      </c>
      <c r="B28" s="17"/>
      <c r="C28" s="17"/>
      <c r="D28" s="17"/>
      <c r="E28" s="20"/>
    </row>
    <row r="29" spans="1:5" s="21" customFormat="1" ht="21" customHeight="1">
      <c r="A29" s="19" t="s">
        <v>25</v>
      </c>
      <c r="B29" s="17">
        <v>111800899</v>
      </c>
      <c r="C29" s="17">
        <v>110461261</v>
      </c>
      <c r="D29" s="17">
        <v>109959108.31</v>
      </c>
      <c r="E29" s="20">
        <v>0.9954540380450664</v>
      </c>
    </row>
    <row r="30" spans="1:5" s="21" customFormat="1" ht="21" customHeight="1">
      <c r="A30" s="19" t="s">
        <v>26</v>
      </c>
      <c r="B30" s="17">
        <v>4571778</v>
      </c>
      <c r="C30" s="17">
        <v>3207528</v>
      </c>
      <c r="D30" s="17">
        <v>2864437.62</v>
      </c>
      <c r="E30" s="20">
        <v>0.8930358893203738</v>
      </c>
    </row>
    <row r="31" spans="1:5" s="21" customFormat="1" ht="21" customHeight="1">
      <c r="A31" s="9" t="s">
        <v>27</v>
      </c>
      <c r="B31" s="10">
        <v>120676361</v>
      </c>
      <c r="C31" s="10">
        <v>134919260.97</v>
      </c>
      <c r="D31" s="10">
        <v>133034801.57</v>
      </c>
      <c r="E31" s="14">
        <v>0.9860326880947041</v>
      </c>
    </row>
    <row r="32" spans="1:5" s="15" customFormat="1" ht="14.25">
      <c r="A32" s="19" t="s">
        <v>10</v>
      </c>
      <c r="B32" s="17"/>
      <c r="C32" s="17"/>
      <c r="D32" s="17"/>
      <c r="E32" s="20"/>
    </row>
    <row r="33" spans="1:5" s="21" customFormat="1" ht="20.25" customHeight="1">
      <c r="A33" s="19" t="s">
        <v>28</v>
      </c>
      <c r="B33" s="17">
        <v>2924389.4</v>
      </c>
      <c r="C33" s="17">
        <v>4020090.18</v>
      </c>
      <c r="D33" s="17">
        <v>3930705.08</v>
      </c>
      <c r="E33" s="20">
        <v>0.9777653992826598</v>
      </c>
    </row>
    <row r="34" spans="1:5" s="21" customFormat="1" ht="20.25" customHeight="1">
      <c r="A34" s="19" t="s">
        <v>10</v>
      </c>
      <c r="B34" s="17"/>
      <c r="C34" s="17"/>
      <c r="D34" s="17"/>
      <c r="E34" s="20"/>
    </row>
    <row r="35" spans="1:5" s="21" customFormat="1" ht="21" customHeight="1">
      <c r="A35" s="19" t="s">
        <v>29</v>
      </c>
      <c r="B35" s="17">
        <v>2924389.4</v>
      </c>
      <c r="C35" s="17">
        <v>4020090.18</v>
      </c>
      <c r="D35" s="17">
        <v>3930705.08</v>
      </c>
      <c r="E35" s="20">
        <v>0.9777653992826598</v>
      </c>
    </row>
    <row r="36" spans="1:5" s="21" customFormat="1" ht="41.25" customHeight="1">
      <c r="A36" s="19" t="s">
        <v>30</v>
      </c>
      <c r="B36" s="17">
        <v>116084067.19999999</v>
      </c>
      <c r="C36" s="17">
        <v>126927733.28999999</v>
      </c>
      <c r="D36" s="17">
        <v>125220769.97</v>
      </c>
      <c r="E36" s="20">
        <v>0.9865516914565867</v>
      </c>
    </row>
    <row r="37" spans="1:5" s="21" customFormat="1" ht="13.5">
      <c r="A37" s="19" t="s">
        <v>31</v>
      </c>
      <c r="B37" s="17"/>
      <c r="C37" s="17"/>
      <c r="D37" s="17"/>
      <c r="E37" s="20"/>
    </row>
    <row r="38" spans="1:5" s="21" customFormat="1" ht="20.25" customHeight="1">
      <c r="A38" s="19" t="s">
        <v>32</v>
      </c>
      <c r="B38" s="17">
        <v>553036.2</v>
      </c>
      <c r="C38" s="22">
        <v>639882.4</v>
      </c>
      <c r="D38" s="22">
        <v>320893.38</v>
      </c>
      <c r="E38" s="20">
        <v>0.5014880546800474</v>
      </c>
    </row>
    <row r="39" spans="1:5" s="21" customFormat="1" ht="26.25" customHeight="1">
      <c r="A39" s="19" t="s">
        <v>33</v>
      </c>
      <c r="B39" s="17">
        <v>9129572.5</v>
      </c>
      <c r="C39" s="22">
        <v>9003385.5</v>
      </c>
      <c r="D39" s="22">
        <v>9001058.61</v>
      </c>
      <c r="E39" s="20">
        <v>0.99974155388548</v>
      </c>
    </row>
    <row r="40" spans="1:5" s="21" customFormat="1" ht="34.5" customHeight="1">
      <c r="A40" s="19" t="s">
        <v>34</v>
      </c>
      <c r="B40" s="17">
        <v>48016295.4</v>
      </c>
      <c r="C40" s="22">
        <v>48016295.4</v>
      </c>
      <c r="D40" s="22">
        <v>48016295.4</v>
      </c>
      <c r="E40" s="20">
        <v>1</v>
      </c>
    </row>
    <row r="41" spans="1:5" s="21" customFormat="1" ht="32.25" customHeight="1">
      <c r="A41" s="19" t="s">
        <v>35</v>
      </c>
      <c r="B41" s="17">
        <v>52021.3</v>
      </c>
      <c r="C41" s="22">
        <v>52021.3</v>
      </c>
      <c r="D41" s="22">
        <v>52021.3</v>
      </c>
      <c r="E41" s="20">
        <v>1</v>
      </c>
    </row>
    <row r="42" spans="1:5" s="21" customFormat="1" ht="24" customHeight="1">
      <c r="A42" s="19" t="s">
        <v>36</v>
      </c>
      <c r="B42" s="17">
        <v>0</v>
      </c>
      <c r="C42" s="22">
        <v>9000</v>
      </c>
      <c r="D42" s="22">
        <v>9000</v>
      </c>
      <c r="E42" s="20">
        <v>1</v>
      </c>
    </row>
    <row r="43" spans="1:5" s="21" customFormat="1" ht="36" customHeight="1">
      <c r="A43" s="19" t="s">
        <v>37</v>
      </c>
      <c r="B43" s="17">
        <v>18225891</v>
      </c>
      <c r="C43" s="22">
        <v>20276022.5</v>
      </c>
      <c r="D43" s="22">
        <v>19710389.05</v>
      </c>
      <c r="E43" s="20">
        <v>0.9721033328898703</v>
      </c>
    </row>
    <row r="44" spans="1:5" s="21" customFormat="1" ht="33.75" customHeight="1">
      <c r="A44" s="19" t="s">
        <v>38</v>
      </c>
      <c r="B44" s="17">
        <v>8126402.3</v>
      </c>
      <c r="C44" s="22">
        <v>9332838.3</v>
      </c>
      <c r="D44" s="22">
        <v>9318000.38</v>
      </c>
      <c r="E44" s="20">
        <v>0.9984101385320262</v>
      </c>
    </row>
    <row r="45" spans="1:5" s="21" customFormat="1" ht="21" customHeight="1">
      <c r="A45" s="19" t="s">
        <v>39</v>
      </c>
      <c r="B45" s="17">
        <v>31980848.5</v>
      </c>
      <c r="C45" s="22">
        <v>39598287.89</v>
      </c>
      <c r="D45" s="22">
        <v>38793111.85</v>
      </c>
      <c r="E45" s="20">
        <v>0.9796663925916015</v>
      </c>
    </row>
    <row r="46" spans="1:5" s="21" customFormat="1" ht="33.75" customHeight="1">
      <c r="A46" s="19" t="s">
        <v>40</v>
      </c>
      <c r="B46" s="17">
        <v>1667904.4</v>
      </c>
      <c r="C46" s="17">
        <v>3971437.5</v>
      </c>
      <c r="D46" s="17">
        <v>3883326.52</v>
      </c>
      <c r="E46" s="20">
        <v>0.9778138318933636</v>
      </c>
    </row>
    <row r="47" spans="1:5" s="21" customFormat="1" ht="13.5">
      <c r="A47" s="19" t="s">
        <v>31</v>
      </c>
      <c r="B47" s="23"/>
      <c r="C47" s="23"/>
      <c r="D47" s="23"/>
      <c r="E47" s="24"/>
    </row>
    <row r="48" spans="1:5" s="21" customFormat="1" ht="23.25" customHeight="1">
      <c r="A48" s="19" t="s">
        <v>41</v>
      </c>
      <c r="B48" s="17">
        <v>98670.6</v>
      </c>
      <c r="C48" s="17">
        <v>232470.6</v>
      </c>
      <c r="D48" s="17">
        <v>215354.96</v>
      </c>
      <c r="E48" s="20">
        <v>0.9263750340903322</v>
      </c>
    </row>
    <row r="49" spans="1:5" ht="26.25" customHeight="1">
      <c r="A49" s="9" t="s">
        <v>42</v>
      </c>
      <c r="B49" s="10">
        <v>417292902.4</v>
      </c>
      <c r="C49" s="10">
        <v>414018363.1</v>
      </c>
      <c r="D49" s="10">
        <v>411087683.3</v>
      </c>
      <c r="E49" s="14">
        <v>0.9929213772595585</v>
      </c>
    </row>
    <row r="50" spans="1:5" s="15" customFormat="1" ht="14.25">
      <c r="A50" s="19" t="s">
        <v>10</v>
      </c>
      <c r="B50" s="17"/>
      <c r="C50" s="17"/>
      <c r="D50" s="17"/>
      <c r="E50" s="20"/>
    </row>
    <row r="51" spans="1:5" s="21" customFormat="1" ht="21" customHeight="1">
      <c r="A51" s="19" t="s">
        <v>43</v>
      </c>
      <c r="B51" s="17">
        <v>39500</v>
      </c>
      <c r="C51" s="17">
        <v>120160</v>
      </c>
      <c r="D51" s="17">
        <v>93304.81</v>
      </c>
      <c r="E51" s="20">
        <v>0.7765047436750998</v>
      </c>
    </row>
    <row r="52" spans="1:5" s="21" customFormat="1" ht="39" customHeight="1">
      <c r="A52" s="19" t="s">
        <v>44</v>
      </c>
      <c r="B52" s="17">
        <v>137504886.9</v>
      </c>
      <c r="C52" s="17">
        <v>133251324.4</v>
      </c>
      <c r="D52" s="17">
        <v>130699118.12</v>
      </c>
      <c r="E52" s="20">
        <v>0.980846672320204</v>
      </c>
    </row>
    <row r="53" spans="1:5" s="21" customFormat="1" ht="18.75" customHeight="1">
      <c r="A53" s="19" t="s">
        <v>10</v>
      </c>
      <c r="B53" s="17"/>
      <c r="C53" s="17"/>
      <c r="D53" s="17"/>
      <c r="E53" s="20"/>
    </row>
    <row r="54" spans="1:5" s="21" customFormat="1" ht="21" customHeight="1">
      <c r="A54" s="19" t="s">
        <v>45</v>
      </c>
      <c r="B54" s="17">
        <v>2659238.2</v>
      </c>
      <c r="C54" s="17">
        <v>2659238.2</v>
      </c>
      <c r="D54" s="17">
        <v>2658546.31</v>
      </c>
      <c r="E54" s="20">
        <v>0.9997398164632262</v>
      </c>
    </row>
    <row r="55" spans="1:5" s="21" customFormat="1" ht="21.75" customHeight="1">
      <c r="A55" s="19" t="s">
        <v>46</v>
      </c>
      <c r="B55" s="17">
        <v>13299177.9</v>
      </c>
      <c r="C55" s="17">
        <v>13317357.9</v>
      </c>
      <c r="D55" s="17">
        <v>13304522.11</v>
      </c>
      <c r="E55" s="20">
        <v>0.9990361609189762</v>
      </c>
    </row>
    <row r="56" spans="1:5" s="21" customFormat="1" ht="21.75" customHeight="1">
      <c r="A56" s="19" t="s">
        <v>47</v>
      </c>
      <c r="B56" s="17">
        <v>49210166.6</v>
      </c>
      <c r="C56" s="17">
        <v>47345774.9</v>
      </c>
      <c r="D56" s="17">
        <v>47074001.97</v>
      </c>
      <c r="E56" s="20">
        <v>0.9942598271847062</v>
      </c>
    </row>
    <row r="57" spans="1:5" s="21" customFormat="1" ht="33" customHeight="1">
      <c r="A57" s="19" t="s">
        <v>48</v>
      </c>
      <c r="B57" s="17">
        <v>157589.5</v>
      </c>
      <c r="C57" s="17">
        <v>87839.1</v>
      </c>
      <c r="D57" s="17">
        <v>81389.13</v>
      </c>
      <c r="E57" s="20">
        <v>0.9265706274312919</v>
      </c>
    </row>
    <row r="58" spans="1:5" s="21" customFormat="1" ht="20.25" customHeight="1">
      <c r="A58" s="19" t="s">
        <v>49</v>
      </c>
      <c r="B58" s="17">
        <v>5459000</v>
      </c>
      <c r="C58" s="17">
        <v>5477888.9</v>
      </c>
      <c r="D58" s="17">
        <v>5262158.79</v>
      </c>
      <c r="E58" s="20">
        <v>0.9606180202011764</v>
      </c>
    </row>
    <row r="59" spans="1:5" s="21" customFormat="1" ht="19.5" customHeight="1">
      <c r="A59" s="19" t="s">
        <v>50</v>
      </c>
      <c r="B59" s="17">
        <v>2939432.7</v>
      </c>
      <c r="C59" s="17">
        <v>2895862.9</v>
      </c>
      <c r="D59" s="17">
        <v>2875352.26</v>
      </c>
      <c r="E59" s="20">
        <v>0.992917261380019</v>
      </c>
    </row>
    <row r="60" spans="1:5" s="21" customFormat="1" ht="19.5" customHeight="1">
      <c r="A60" s="19" t="s">
        <v>51</v>
      </c>
      <c r="B60" s="17">
        <v>63780282</v>
      </c>
      <c r="C60" s="17">
        <v>61467362.5</v>
      </c>
      <c r="D60" s="17">
        <v>59443147.55</v>
      </c>
      <c r="E60" s="20">
        <v>0.9670684592982169</v>
      </c>
    </row>
    <row r="61" spans="1:5" s="21" customFormat="1" ht="19.5" customHeight="1">
      <c r="A61" s="19" t="s">
        <v>52</v>
      </c>
      <c r="B61" s="17">
        <v>279748515.5</v>
      </c>
      <c r="C61" s="17">
        <v>280646878.7</v>
      </c>
      <c r="D61" s="17">
        <v>280295260.37</v>
      </c>
      <c r="E61" s="20">
        <v>0.9987471147670385</v>
      </c>
    </row>
    <row r="62" spans="1:5" s="21" customFormat="1" ht="19.5" customHeight="1">
      <c r="A62" s="19" t="s">
        <v>10</v>
      </c>
      <c r="B62" s="17"/>
      <c r="C62" s="17"/>
      <c r="D62" s="17"/>
      <c r="E62" s="20"/>
    </row>
    <row r="63" spans="1:5" s="21" customFormat="1" ht="22.5" customHeight="1">
      <c r="A63" s="19" t="s">
        <v>52</v>
      </c>
      <c r="B63" s="17">
        <v>279748515.5</v>
      </c>
      <c r="C63" s="17">
        <v>280646878.7</v>
      </c>
      <c r="D63" s="17">
        <v>280295260.37</v>
      </c>
      <c r="E63" s="20">
        <v>0.9987471147670385</v>
      </c>
    </row>
    <row r="64" spans="1:5" s="21" customFormat="1" ht="21" customHeight="1">
      <c r="A64" s="9" t="s">
        <v>53</v>
      </c>
      <c r="B64" s="10">
        <v>234728038</v>
      </c>
      <c r="C64" s="10">
        <v>201975880.55</v>
      </c>
      <c r="D64" s="10">
        <v>188834922.51999998</v>
      </c>
      <c r="E64" s="14">
        <v>0.9349379837126298</v>
      </c>
    </row>
    <row r="65" spans="1:5" s="15" customFormat="1" ht="16.5" customHeight="1">
      <c r="A65" s="19" t="s">
        <v>10</v>
      </c>
      <c r="B65" s="17"/>
      <c r="C65" s="17"/>
      <c r="D65" s="17"/>
      <c r="E65" s="20"/>
    </row>
    <row r="66" spans="1:5" s="21" customFormat="1" ht="37.5" customHeight="1">
      <c r="A66" s="19" t="s">
        <v>54</v>
      </c>
      <c r="B66" s="17">
        <v>2222495.9</v>
      </c>
      <c r="C66" s="17">
        <v>4793305.35</v>
      </c>
      <c r="D66" s="17">
        <v>4714430.65</v>
      </c>
      <c r="E66" s="20">
        <v>0.9835448204859306</v>
      </c>
    </row>
    <row r="67" spans="1:5" s="21" customFormat="1" ht="39" customHeight="1">
      <c r="A67" s="19" t="s">
        <v>55</v>
      </c>
      <c r="B67" s="17">
        <v>337757.7</v>
      </c>
      <c r="C67" s="17">
        <v>2630856</v>
      </c>
      <c r="D67" s="17">
        <v>1641793.82</v>
      </c>
      <c r="E67" s="24">
        <v>0.6240530914652874</v>
      </c>
    </row>
    <row r="68" spans="1:5" s="21" customFormat="1" ht="24" customHeight="1">
      <c r="A68" s="19" t="s">
        <v>56</v>
      </c>
      <c r="B68" s="17">
        <v>11836.2</v>
      </c>
      <c r="C68" s="17">
        <v>14336.2</v>
      </c>
      <c r="D68" s="17">
        <v>13683.24</v>
      </c>
      <c r="E68" s="20">
        <v>0.9544537604107085</v>
      </c>
    </row>
    <row r="69" spans="1:5" s="21" customFormat="1" ht="39" customHeight="1">
      <c r="A69" s="25" t="s">
        <v>57</v>
      </c>
      <c r="B69" s="17">
        <v>0</v>
      </c>
      <c r="C69" s="17">
        <v>1707786.03</v>
      </c>
      <c r="D69" s="17">
        <v>1703647.24</v>
      </c>
      <c r="E69" s="20">
        <v>0.9975765172408629</v>
      </c>
    </row>
    <row r="70" spans="1:5" s="21" customFormat="1" ht="24" customHeight="1">
      <c r="A70" s="19" t="s">
        <v>58</v>
      </c>
      <c r="B70" s="17">
        <v>215838108.2</v>
      </c>
      <c r="C70" s="17">
        <v>189032422.66</v>
      </c>
      <c r="D70" s="17">
        <v>180761367.57</v>
      </c>
      <c r="E70" s="20">
        <v>0.9562453098065796</v>
      </c>
    </row>
    <row r="71" spans="1:5" s="21" customFormat="1" ht="20.25" customHeight="1">
      <c r="A71" s="19" t="s">
        <v>59</v>
      </c>
      <c r="B71" s="17">
        <v>16317840</v>
      </c>
      <c r="C71" s="17">
        <v>3797174.31</v>
      </c>
      <c r="D71" s="17">
        <v>0</v>
      </c>
      <c r="E71" s="20">
        <v>0</v>
      </c>
    </row>
    <row r="72" spans="1:5" s="15" customFormat="1" ht="28.5">
      <c r="A72" s="9" t="s">
        <v>60</v>
      </c>
      <c r="B72" s="10">
        <v>98563636.8</v>
      </c>
      <c r="C72" s="10">
        <v>266713017.29999998</v>
      </c>
      <c r="D72" s="10">
        <v>237365550.6</v>
      </c>
      <c r="E72" s="14">
        <v>0.8899661253991595</v>
      </c>
    </row>
    <row r="73" spans="1:5" s="21" customFormat="1" ht="13.5">
      <c r="A73" s="19" t="s">
        <v>10</v>
      </c>
      <c r="B73" s="17"/>
      <c r="C73" s="17"/>
      <c r="D73" s="17"/>
      <c r="E73" s="20"/>
    </row>
    <row r="74" spans="1:5" s="15" customFormat="1" ht="18.75" customHeight="1">
      <c r="A74" s="9" t="s">
        <v>61</v>
      </c>
      <c r="B74" s="10">
        <v>98595154.7</v>
      </c>
      <c r="C74" s="10">
        <v>266975805.7</v>
      </c>
      <c r="D74" s="10">
        <v>238385893.32</v>
      </c>
      <c r="E74" s="14">
        <v>0.8929119726597008</v>
      </c>
    </row>
    <row r="75" spans="1:5" s="21" customFormat="1" ht="13.5">
      <c r="A75" s="19" t="s">
        <v>10</v>
      </c>
      <c r="B75" s="17"/>
      <c r="C75" s="17"/>
      <c r="D75" s="20"/>
      <c r="E75" s="20"/>
    </row>
    <row r="76" spans="1:5" s="15" customFormat="1" ht="21" customHeight="1">
      <c r="A76" s="9" t="s">
        <v>62</v>
      </c>
      <c r="B76" s="10">
        <v>98595154.7</v>
      </c>
      <c r="C76" s="10">
        <v>266803823.29999998</v>
      </c>
      <c r="D76" s="10">
        <v>238239375.76</v>
      </c>
      <c r="E76" s="14">
        <v>0.8929383875137294</v>
      </c>
    </row>
    <row r="77" spans="1:5" s="21" customFormat="1" ht="13.5">
      <c r="A77" s="19" t="s">
        <v>10</v>
      </c>
      <c r="B77" s="17"/>
      <c r="C77" s="17"/>
      <c r="D77" s="17"/>
      <c r="E77" s="20"/>
    </row>
    <row r="78" spans="1:5" s="15" customFormat="1" ht="21.75" customHeight="1">
      <c r="A78" s="9" t="s">
        <v>63</v>
      </c>
      <c r="B78" s="10">
        <v>78787171.3</v>
      </c>
      <c r="C78" s="10">
        <v>145643277</v>
      </c>
      <c r="D78" s="10">
        <v>127793399.12</v>
      </c>
      <c r="E78" s="14">
        <v>0.8774411133306208</v>
      </c>
    </row>
    <row r="79" spans="1:5" s="21" customFormat="1" ht="13.5">
      <c r="A79" s="19" t="s">
        <v>10</v>
      </c>
      <c r="B79" s="17"/>
      <c r="C79" s="17"/>
      <c r="D79" s="17"/>
      <c r="E79" s="20"/>
    </row>
    <row r="80" spans="1:5" s="21" customFormat="1" ht="22.5" customHeight="1">
      <c r="A80" s="19" t="s">
        <v>64</v>
      </c>
      <c r="B80" s="17">
        <v>33918.5</v>
      </c>
      <c r="C80" s="17">
        <v>4569489.7</v>
      </c>
      <c r="D80" s="17">
        <v>4325923.12</v>
      </c>
      <c r="E80" s="20">
        <v>0.9466972034098249</v>
      </c>
    </row>
    <row r="81" spans="1:5" s="21" customFormat="1" ht="22.5" customHeight="1">
      <c r="A81" s="19" t="s">
        <v>65</v>
      </c>
      <c r="B81" s="17">
        <v>59719930</v>
      </c>
      <c r="C81" s="17">
        <v>100711777.7</v>
      </c>
      <c r="D81" s="17">
        <v>87457233.93</v>
      </c>
      <c r="E81" s="20">
        <v>0.8683913235105173</v>
      </c>
    </row>
    <row r="82" spans="1:5" s="21" customFormat="1" ht="22.5" customHeight="1">
      <c r="A82" s="19" t="s">
        <v>66</v>
      </c>
      <c r="B82" s="17">
        <v>19033322.8</v>
      </c>
      <c r="C82" s="17">
        <v>40362009.6</v>
      </c>
      <c r="D82" s="17">
        <v>36010242.07</v>
      </c>
      <c r="E82" s="20">
        <v>0.8921815941989172</v>
      </c>
    </row>
    <row r="83" spans="1:5" s="15" customFormat="1" ht="39" customHeight="1">
      <c r="A83" s="9" t="s">
        <v>67</v>
      </c>
      <c r="B83" s="10">
        <v>17362950.5</v>
      </c>
      <c r="C83" s="10">
        <v>117986025.2</v>
      </c>
      <c r="D83" s="10">
        <v>108284694.47</v>
      </c>
      <c r="E83" s="14">
        <v>0.9177755949185074</v>
      </c>
    </row>
    <row r="84" spans="1:5" s="21" customFormat="1" ht="13.5">
      <c r="A84" s="19" t="s">
        <v>10</v>
      </c>
      <c r="B84" s="17"/>
      <c r="C84" s="17"/>
      <c r="D84" s="17"/>
      <c r="E84" s="20"/>
    </row>
    <row r="85" spans="1:5" s="21" customFormat="1" ht="20.25" customHeight="1">
      <c r="A85" s="19" t="s">
        <v>68</v>
      </c>
      <c r="B85" s="17">
        <v>52983.1</v>
      </c>
      <c r="C85" s="17">
        <v>4733516.5</v>
      </c>
      <c r="D85" s="17">
        <v>4584692.64</v>
      </c>
      <c r="E85" s="20">
        <v>0.9685595560932342</v>
      </c>
    </row>
    <row r="86" spans="1:5" s="21" customFormat="1" ht="20.25" customHeight="1">
      <c r="A86" s="19" t="s">
        <v>69</v>
      </c>
      <c r="B86" s="17">
        <v>695598.1</v>
      </c>
      <c r="C86" s="17">
        <v>6239185.8</v>
      </c>
      <c r="D86" s="17">
        <v>5234287.37</v>
      </c>
      <c r="E86" s="20">
        <v>0.8389375693860568</v>
      </c>
    </row>
    <row r="87" spans="1:5" s="21" customFormat="1" ht="20.25" customHeight="1">
      <c r="A87" s="19" t="s">
        <v>70</v>
      </c>
      <c r="B87" s="17">
        <v>16614369.3</v>
      </c>
      <c r="C87" s="17">
        <v>107013322.9</v>
      </c>
      <c r="D87" s="17">
        <v>98465714.46</v>
      </c>
      <c r="E87" s="20">
        <v>0.9201257543606282</v>
      </c>
    </row>
    <row r="88" spans="1:5" s="15" customFormat="1" ht="14.25">
      <c r="A88" s="9" t="s">
        <v>71</v>
      </c>
      <c r="B88" s="10">
        <v>2445032.9</v>
      </c>
      <c r="C88" s="10">
        <v>3174521.1</v>
      </c>
      <c r="D88" s="10">
        <v>2161282.17</v>
      </c>
      <c r="E88" s="14">
        <v>0.6808214851682669</v>
      </c>
    </row>
    <row r="89" spans="1:5" s="21" customFormat="1" ht="13.5">
      <c r="A89" s="19" t="s">
        <v>10</v>
      </c>
      <c r="B89" s="17"/>
      <c r="C89" s="17"/>
      <c r="D89" s="17"/>
      <c r="E89" s="20"/>
    </row>
    <row r="90" spans="1:5" s="21" customFormat="1" ht="20.25" customHeight="1">
      <c r="A90" s="19" t="s">
        <v>72</v>
      </c>
      <c r="B90" s="17">
        <v>0</v>
      </c>
      <c r="C90" s="17">
        <v>31359.1</v>
      </c>
      <c r="D90" s="17">
        <v>0</v>
      </c>
      <c r="E90" s="20">
        <v>0</v>
      </c>
    </row>
    <row r="91" spans="1:5" s="21" customFormat="1" ht="20.25" customHeight="1">
      <c r="A91" s="19" t="s">
        <v>73</v>
      </c>
      <c r="B91" s="17">
        <v>10731.7</v>
      </c>
      <c r="C91" s="17">
        <v>301399.2</v>
      </c>
      <c r="D91" s="17">
        <v>268367.22</v>
      </c>
      <c r="E91" s="20">
        <v>0.8904045531640428</v>
      </c>
    </row>
    <row r="92" spans="1:5" s="21" customFormat="1" ht="20.25" customHeight="1">
      <c r="A92" s="19" t="s">
        <v>74</v>
      </c>
      <c r="B92" s="17">
        <v>420607.5</v>
      </c>
      <c r="C92" s="17">
        <v>508414.4</v>
      </c>
      <c r="D92" s="17">
        <v>415054.55</v>
      </c>
      <c r="E92" s="20">
        <v>0.8163705630682372</v>
      </c>
    </row>
    <row r="93" spans="1:5" s="21" customFormat="1" ht="20.25" customHeight="1">
      <c r="A93" s="19" t="s">
        <v>75</v>
      </c>
      <c r="B93" s="17">
        <v>2013693.7</v>
      </c>
      <c r="C93" s="17">
        <v>2333348.4</v>
      </c>
      <c r="D93" s="17">
        <v>1477860.4</v>
      </c>
      <c r="E93" s="20">
        <v>0.6333646531310969</v>
      </c>
    </row>
    <row r="94" spans="1:5" s="21" customFormat="1" ht="14.25">
      <c r="A94" s="9" t="s">
        <v>76</v>
      </c>
      <c r="B94" s="17">
        <v>0</v>
      </c>
      <c r="C94" s="17">
        <v>74743.5</v>
      </c>
      <c r="D94" s="17">
        <v>49317.56</v>
      </c>
      <c r="E94" s="20">
        <f>D94/C94</f>
        <v>0.6598240649688601</v>
      </c>
    </row>
    <row r="95" spans="1:5" s="21" customFormat="1" ht="13.5">
      <c r="A95" s="19" t="s">
        <v>10</v>
      </c>
      <c r="B95" s="17"/>
      <c r="C95" s="17"/>
      <c r="D95" s="17"/>
      <c r="E95" s="20"/>
    </row>
    <row r="96" spans="1:6" s="21" customFormat="1" ht="19.5" customHeight="1">
      <c r="A96" s="19" t="s">
        <v>77</v>
      </c>
      <c r="B96" s="17">
        <v>0</v>
      </c>
      <c r="C96" s="17">
        <v>74743.5</v>
      </c>
      <c r="D96" s="17">
        <v>49317.56</v>
      </c>
      <c r="E96" s="20">
        <f>D96/C96</f>
        <v>0.6598240649688601</v>
      </c>
      <c r="F96" s="26"/>
    </row>
    <row r="97" spans="1:5" s="15" customFormat="1" ht="17.25" customHeight="1">
      <c r="A97" s="9" t="s">
        <v>78</v>
      </c>
      <c r="B97" s="10">
        <v>0</v>
      </c>
      <c r="C97" s="10">
        <v>97238.9</v>
      </c>
      <c r="D97" s="10">
        <v>97200</v>
      </c>
      <c r="E97" s="14">
        <v>0.9995999543392614</v>
      </c>
    </row>
    <row r="98" spans="1:5" s="15" customFormat="1" ht="18" customHeight="1">
      <c r="A98" s="19" t="s">
        <v>10</v>
      </c>
      <c r="B98" s="10"/>
      <c r="C98" s="10"/>
      <c r="D98" s="10"/>
      <c r="E98" s="20"/>
    </row>
    <row r="99" spans="1:5" s="21" customFormat="1" ht="18" customHeight="1">
      <c r="A99" s="19" t="s">
        <v>79</v>
      </c>
      <c r="B99" s="17">
        <v>0</v>
      </c>
      <c r="C99" s="17">
        <v>97238.9</v>
      </c>
      <c r="D99" s="17">
        <v>97200</v>
      </c>
      <c r="E99" s="20">
        <v>0.9995999543392614</v>
      </c>
    </row>
    <row r="100" spans="1:5" s="15" customFormat="1" ht="24" customHeight="1">
      <c r="A100" s="9" t="s">
        <v>80</v>
      </c>
      <c r="B100" s="10">
        <v>-31517.9</v>
      </c>
      <c r="C100" s="10">
        <v>-262788.4</v>
      </c>
      <c r="D100" s="10">
        <v>-1020342.72</v>
      </c>
      <c r="E100" s="14">
        <v>3.8827540332830517</v>
      </c>
    </row>
    <row r="101" ht="15" customHeight="1"/>
    <row r="102" spans="1:5" ht="21.75" customHeight="1">
      <c r="A102" s="28" t="s">
        <v>81</v>
      </c>
      <c r="B102" s="28"/>
      <c r="C102" s="28"/>
      <c r="D102" s="28"/>
      <c r="E102" s="28"/>
    </row>
    <row r="103" spans="1:5" ht="21.75" customHeight="1">
      <c r="A103" s="28" t="s">
        <v>82</v>
      </c>
      <c r="B103" s="28"/>
      <c r="C103" s="28"/>
      <c r="D103" s="28"/>
      <c r="E103" s="28"/>
    </row>
    <row r="104" spans="1:3" ht="25.5" customHeight="1">
      <c r="A104" s="2"/>
      <c r="B104" s="2"/>
      <c r="C104" s="2"/>
    </row>
    <row r="105" spans="3:4" ht="25.5" customHeight="1">
      <c r="C105" s="29"/>
      <c r="D105" s="30"/>
    </row>
    <row r="106" spans="3:4" ht="25.5" customHeight="1">
      <c r="C106" s="31"/>
      <c r="D106" s="31"/>
    </row>
    <row r="107" ht="25.5" customHeight="1"/>
    <row r="108" ht="25.5" customHeight="1"/>
    <row r="109" ht="25.5" customHeight="1"/>
    <row r="110" ht="25.5" customHeight="1"/>
    <row r="111" ht="15" customHeight="1"/>
    <row r="113" spans="1:3" ht="15" customHeight="1">
      <c r="A113" s="2"/>
      <c r="B113" s="2"/>
      <c r="C113" s="2"/>
    </row>
    <row r="114" spans="1:3" ht="25.5" customHeight="1">
      <c r="A114" s="2"/>
      <c r="B114" s="2"/>
      <c r="C114" s="2"/>
    </row>
    <row r="115" spans="1:3" ht="25.5" customHeight="1">
      <c r="A115" s="2"/>
      <c r="B115" s="2"/>
      <c r="C115" s="2"/>
    </row>
  </sheetData>
  <sheetProtection/>
  <mergeCells count="7">
    <mergeCell ref="A1:E1"/>
    <mergeCell ref="A102:E102"/>
    <mergeCell ref="A103:E103"/>
    <mergeCell ref="A2:E2"/>
    <mergeCell ref="A3:E3"/>
    <mergeCell ref="A4:E4"/>
    <mergeCell ref="A5:E5"/>
  </mergeCells>
  <printOptions/>
  <pageMargins left="0.7" right="0.16" top="0.16" bottom="0.34" header="0.16" footer="0.16"/>
  <pageSetup firstPageNumber="377" useFirstPageNumber="1" horizontalDpi="600" verticalDpi="600" orientation="landscape" paperSize="9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emma.ghaytanjyan</dc:creator>
  <cp:keywords/>
  <dc:description/>
  <cp:lastModifiedBy>emma.ghaytanjyan</cp:lastModifiedBy>
  <dcterms:created xsi:type="dcterms:W3CDTF">2018-06-15T13:03:58Z</dcterms:created>
  <dcterms:modified xsi:type="dcterms:W3CDTF">2018-06-15T13:04:43Z</dcterms:modified>
  <cp:category/>
  <cp:version/>
  <cp:contentType/>
  <cp:contentStatus/>
</cp:coreProperties>
</file>