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macroeconomic\Greta\Reports\MTEF\2022-2024\ՖՆ կայքի փաթեթ\"/>
    </mc:Choice>
  </mc:AlternateContent>
  <bookViews>
    <workbookView xWindow="0" yWindow="0" windowWidth="28800" windowHeight="12585"/>
  </bookViews>
  <sheets>
    <sheet name="Ցանկ" sheetId="5" r:id="rId1"/>
    <sheet name="Գծապատկեր 1." sheetId="1" r:id="rId2"/>
    <sheet name="Գծապատկեր 2." sheetId="2" r:id="rId3"/>
    <sheet name="Գծապատկեր 3." sheetId="3" r:id="rId4"/>
    <sheet name="Աղյուսակ 1." sheetId="6" r:id="rId5"/>
    <sheet name="Աղյուսակ 2." sheetId="7" r:id="rId6"/>
    <sheet name="Աղյուսակ 3." sheetId="8" r:id="rId7"/>
    <sheet name="Աղյուսակ 4." sheetId="9" r:id="rId8"/>
  </sheets>
  <externalReferences>
    <externalReference r:id="rId9"/>
    <externalReference r:id="rId10"/>
  </externalReferences>
  <definedNames>
    <definedName name="_Toc77337411" localSheetId="0">Ցանկ!$A$1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<sst xmlns="http://schemas.openxmlformats.org/spreadsheetml/2006/main" count="82" uniqueCount="75">
  <si>
    <t xml:space="preserve">Հարկաբյուջետային քաղաքականությունը տարբեր երկրներում, % ՀՆԱ-ում
</t>
  </si>
  <si>
    <t xml:space="preserve"> </t>
  </si>
  <si>
    <t xml:space="preserve">Աղբյուրը՝ ՀՀ ֆինանսների նախարարություն և վիճակագրական կոմիտե:
</t>
  </si>
  <si>
    <t>ՀՀ կառավարության պարտք/ՀՆԱ</t>
  </si>
  <si>
    <t>ՀՀ կառավարության պարտքի նվազեցման 2019-2023 թթ․ վերանայված ծրագիր</t>
  </si>
  <si>
    <t>ՀՀ կառավարության պարտքի նվազեցման 2019-2023 թթ․ ծրագիր</t>
  </si>
  <si>
    <t xml:space="preserve"> 60% (սահմանային) շեմ</t>
  </si>
  <si>
    <t>50% շեմ</t>
  </si>
  <si>
    <t>Column1</t>
  </si>
  <si>
    <t>Column2</t>
  </si>
  <si>
    <t>40% շեմ</t>
  </si>
  <si>
    <t>Կառավարության պարտքի փոփոխություն</t>
  </si>
  <si>
    <t>Առաջնային պակասուրդ</t>
  </si>
  <si>
    <t>Իրական տոկոսադրույք</t>
  </si>
  <si>
    <t>ՀՆԱ իրական աճ</t>
  </si>
  <si>
    <t>Փոխարժեքի արժեզրկում</t>
  </si>
  <si>
    <t>Պարտքի այլ հոսքեր</t>
  </si>
  <si>
    <t>Մնացորդ</t>
  </si>
  <si>
    <t>Աղբյուրը՝ ՀՀ ֆինանսների նախարարության գնահատականներ:</t>
  </si>
  <si>
    <t xml:space="preserve">Աղբյուրը՝ ՀՀ ֆինանսների նախարարության գնահատականներ:
</t>
  </si>
  <si>
    <t>2019</t>
  </si>
  <si>
    <t>2020</t>
  </si>
  <si>
    <t>2021</t>
  </si>
  <si>
    <t>2022</t>
  </si>
  <si>
    <t>2023</t>
  </si>
  <si>
    <t>2024</t>
  </si>
  <si>
    <t>2025</t>
  </si>
  <si>
    <t>2026</t>
  </si>
  <si>
    <t>10-25%</t>
  </si>
  <si>
    <t>25-50%</t>
  </si>
  <si>
    <t>50-75%</t>
  </si>
  <si>
    <t>75-90%</t>
  </si>
  <si>
    <t>Կանխատեսում</t>
  </si>
  <si>
    <t>Գծապատկերներ</t>
  </si>
  <si>
    <t>Աղյուսակներ</t>
  </si>
  <si>
    <t>Պետական բյուջեի ծախսեր</t>
  </si>
  <si>
    <t>Աղբյուրը՝ ՖՆ</t>
  </si>
  <si>
    <r>
      <t>ՀՆԱ-ի նկատմամբ %</t>
    </r>
    <r>
      <rPr>
        <sz val="8"/>
        <color theme="1"/>
        <rFont val="Calibri"/>
        <family val="2"/>
        <scheme val="minor"/>
      </rPr>
      <t> </t>
    </r>
  </si>
  <si>
    <t>Պետական բյուջեի եկամուտներ</t>
  </si>
  <si>
    <t xml:space="preserve">  Ընթացիկ ծախսեր</t>
  </si>
  <si>
    <t xml:space="preserve">  Կապիտալ ծախսեր</t>
  </si>
  <si>
    <t>Պետական բյուջեի պակասուրդ</t>
  </si>
  <si>
    <t>Կառավարության պարտք</t>
  </si>
  <si>
    <t>Հավանականային միջակայքը</t>
  </si>
  <si>
    <t>Տրված հավանականային միջակայքում կառավարության պարտք/ՀՆԱ առավելագույն մակարդակը</t>
  </si>
  <si>
    <t>Մինչև 10%</t>
  </si>
  <si>
    <t>10%-25%</t>
  </si>
  <si>
    <t>25%-50%</t>
  </si>
  <si>
    <t>50%-75%</t>
  </si>
  <si>
    <t>75%-90%</t>
  </si>
  <si>
    <t>Ընդամենը ավելացում, %-ային կետ</t>
  </si>
  <si>
    <t>Բյուջեի եկամուտների ավելացում, %-ային կետ ՀՆԱ-ում</t>
  </si>
  <si>
    <t>Հարկերի և տուրքերի ավելացում, %-ային կետ ՀՆԱ-ում</t>
  </si>
  <si>
    <t>Հարկային օրենսդրություն, %-ային կետ ՀՆԱ-ում</t>
  </si>
  <si>
    <t>-</t>
  </si>
  <si>
    <t>Հարկային վարչարարություն, %-ային կետ ՀՆԱ-ում</t>
  </si>
  <si>
    <t>Ընդհանուր նվազեցում, %-ային կետ ՀՆԱ-ում</t>
  </si>
  <si>
    <t>Պետական բյուջեի ծախսերի կրճատում, %-ային կետ ՀՆԱ-ում</t>
  </si>
  <si>
    <t xml:space="preserve">ընթացիկ ծախսերի գծով  </t>
  </si>
  <si>
    <t xml:space="preserve">կապիտալ ծախսերի գծով </t>
  </si>
  <si>
    <t>Գծապատկեր 1</t>
  </si>
  <si>
    <t>Գծապատկեր 2</t>
  </si>
  <si>
    <t>Գծապատկեր 3</t>
  </si>
  <si>
    <t>Աղյուսակ 1</t>
  </si>
  <si>
    <t>Աղյուսակ 2</t>
  </si>
  <si>
    <t>Աղյուսակ 3</t>
  </si>
  <si>
    <t>Աղյուսակ 4</t>
  </si>
  <si>
    <t>ՀՀ կառավարության պարտքի դինամիկան 2000-2020թթ .  </t>
  </si>
  <si>
    <t>ՀՀ կառավարության պարտք առաջացնող գործոնների դինամիկան, % ՀՆԱ-ում</t>
  </si>
  <si>
    <t xml:space="preserve">ՀՀ կառավարության պարտքի կանխատեսումների հավանականային բաշխման գրաֆիկը (Fan Chart)  </t>
  </si>
  <si>
    <t>Ծրագրի կանխատեսումների համառոտագիր</t>
  </si>
  <si>
    <t>Կառավարության պարտք/ՀՆԱ հետագծի հավանականային բաշխումը</t>
  </si>
  <si>
    <t>Հարկային եկամուտների գծով իրականացվող միջոցառումներն ըստ ուղղությունների</t>
  </si>
  <si>
    <t>Ընթացիկ և կապիտալ ծախսերի ծրագրված ուղղությունները</t>
  </si>
  <si>
    <t>ՀՀ ԿԱՌԱՎԱՐՈԻԹՅԱՆ ՊԱՐՏՔԻ ԲԵՌԻ ՆՎԱԶԵՑՄԱՆ 2022-2026ԹԹ. ԾՐԱԳԻՐ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</si>
</sst>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i/>
      <sz val="9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GHEA Grapalat"/>
      <family val="3"/>
    </font>
    <font>
      <sz val="11"/>
      <color theme="0"/>
      <name val="GHEA Grapalat"/>
      <family val="3"/>
    </font>
    <font>
      <b/>
      <sz val="11"/>
      <color theme="0"/>
      <name val="GHEA Grapalat"/>
      <family val="3"/>
    </font>
    <font>
      <i/>
      <sz val="11"/>
      <color theme="1"/>
      <name val="GHEA Grapalat"/>
      <family val="3"/>
    </font>
    <font>
      <sz val="11"/>
      <color theme="1"/>
      <name val="Arial"/>
      <family val="2"/>
    </font>
    <font>
      <sz val="10"/>
      <name val="Arial Armenian"/>
      <family val="2"/>
    </font>
    <font>
      <sz val="11"/>
      <color rgb="FF000000"/>
      <name val="GHEA Grapalat"/>
      <family val="3"/>
    </font>
    <font>
      <u/>
      <sz val="11"/>
      <color theme="10"/>
      <name val="Calibri"/>
      <family val="2"/>
      <scheme val="minor"/>
    </font>
    <font>
      <sz val="14"/>
      <color theme="0"/>
      <name val="GHEA Grapalat"/>
      <family val="3"/>
    </font>
    <font>
      <u/>
      <sz val="11"/>
      <color theme="10"/>
      <name val="GHEA Grapalat"/>
      <family val="3"/>
    </font>
    <font>
      <i/>
      <sz val="10.5"/>
      <color rgb="FF000000"/>
      <name val="GHEA Grapalat"/>
      <family val="3"/>
    </font>
    <font>
      <b/>
      <sz val="11"/>
      <color rgb="FF000000"/>
      <name val="GHEA Grapalat"/>
      <family val="3"/>
    </font>
    <font>
      <i/>
      <sz val="8"/>
      <color theme="1"/>
      <name val="GHEA Grapalat"/>
      <family val="3"/>
    </font>
    <font>
      <b/>
      <sz val="11"/>
      <color theme="1"/>
      <name val="GHEA Grapalat"/>
      <family val="3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GHEA Grapalat"/>
      <family val="3"/>
    </font>
    <font>
      <sz val="11"/>
      <color rgb="FF000000"/>
      <name val="Calibri"/>
      <family val="2"/>
      <scheme val="minor"/>
    </font>
    <font>
      <b/>
      <sz val="10"/>
      <color rgb="FF00000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3" borderId="0" xfId="0" applyFill="1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6" fillId="2" borderId="0" xfId="0" applyFont="1" applyFill="1" applyAlignment="1"/>
    <xf numFmtId="164" fontId="3" fillId="2" borderId="4" xfId="0" applyNumberFormat="1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12" fillId="0" borderId="0" xfId="5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2" fillId="0" borderId="0" xfId="5" applyFont="1"/>
    <xf numFmtId="0" fontId="13" fillId="0" borderId="0" xfId="0" applyFont="1" applyAlignment="1">
      <alignment horizontal="justify" vertical="center"/>
    </xf>
    <xf numFmtId="0" fontId="15" fillId="2" borderId="0" xfId="0" applyFont="1" applyFill="1"/>
    <xf numFmtId="0" fontId="0" fillId="5" borderId="0" xfId="0" applyFill="1"/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9" fontId="9" fillId="0" borderId="8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 indent="2"/>
    </xf>
    <xf numFmtId="0" fontId="19" fillId="0" borderId="13" xfId="0" applyFont="1" applyBorder="1" applyAlignment="1">
      <alignment horizontal="left" vertical="center" wrapText="1" indent="4"/>
    </xf>
    <xf numFmtId="0" fontId="20" fillId="0" borderId="5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 indent="1"/>
    </xf>
    <xf numFmtId="0" fontId="11" fillId="4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</cellXfs>
  <cellStyles count="6">
    <cellStyle name="Comma 2 2 2" xfId="4"/>
    <cellStyle name="Hyperlink" xfId="5" builtinId="8"/>
    <cellStyle name="Normal" xfId="0" builtinId="0"/>
    <cellStyle name="Normal 91" xfId="1"/>
    <cellStyle name="Normal 92" xfId="2"/>
    <cellStyle name="Normal 97" xfId="3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GHEA Grapalat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GHEA Grapala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GHEA Grapalat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GHEA Grapalat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GHEA Grapala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GHEA Grapalat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GHEA Grapalat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GHEA Grapala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GHEA Grapalat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9522024946819142E-2"/>
          <c:y val="7.2297546984930017E-2"/>
          <c:w val="0.93731176059618726"/>
          <c:h val="0.44811695794123296"/>
        </c:manualLayout>
      </c:layout>
      <c:lineChart>
        <c:grouping val="standard"/>
        <c:varyColors val="0"/>
        <c:ser>
          <c:idx val="0"/>
          <c:order val="0"/>
          <c:tx>
            <c:strRef>
              <c:f>'Գծապատկեր 1.'!$J$4</c:f>
              <c:strCache>
                <c:ptCount val="1"/>
                <c:pt idx="0">
                  <c:v>ՀՀ կառավարության պարտք/ՀՆԱ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8"/>
              <c:layout>
                <c:manualLayout>
                  <c:x val="-6.41025641025641E-3"/>
                  <c:y val="-1.6260162601626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CD-451B-9716-F1237AAAA93D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CD-451B-9716-F1237AAAA9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[1]Sheet1!$A$2:$A$25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[1]Sheet1!$B$2:$B$25</c:f>
              <c:numCache>
                <c:formatCode>#,##0.0</c:formatCode>
                <c:ptCount val="24"/>
                <c:pt idx="0">
                  <c:v>37.302920273709482</c:v>
                </c:pt>
                <c:pt idx="1">
                  <c:v>35.818498288135267</c:v>
                </c:pt>
                <c:pt idx="2">
                  <c:v>35.731657824023095</c:v>
                </c:pt>
                <c:pt idx="3">
                  <c:v>30.831643611096293</c:v>
                </c:pt>
                <c:pt idx="4">
                  <c:v>24.785582637753294</c:v>
                </c:pt>
                <c:pt idx="5">
                  <c:v>19.144268201188275</c:v>
                </c:pt>
                <c:pt idx="6">
                  <c:v>15.583898506112353</c:v>
                </c:pt>
                <c:pt idx="7">
                  <c:v>13.633711261119455</c:v>
                </c:pt>
                <c:pt idx="8">
                  <c:v>13.945133151091277</c:v>
                </c:pt>
                <c:pt idx="9">
                  <c:v>32.42673621006611</c:v>
                </c:pt>
                <c:pt idx="10">
                  <c:v>31.938247317746015</c:v>
                </c:pt>
                <c:pt idx="11">
                  <c:v>33.676753706596045</c:v>
                </c:pt>
                <c:pt idx="12">
                  <c:v>35.731364418043192</c:v>
                </c:pt>
                <c:pt idx="13">
                  <c:v>36.330624679848519</c:v>
                </c:pt>
                <c:pt idx="14">
                  <c:v>39.361633579324725</c:v>
                </c:pt>
                <c:pt idx="15">
                  <c:v>44.134137272313936</c:v>
                </c:pt>
                <c:pt idx="16">
                  <c:v>51.92861546306721</c:v>
                </c:pt>
                <c:pt idx="17">
                  <c:v>53.704433930610207</c:v>
                </c:pt>
                <c:pt idx="18">
                  <c:v>51.235639506393603</c:v>
                </c:pt>
                <c:pt idx="19">
                  <c:v>50.1</c:v>
                </c:pt>
                <c:pt idx="20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D-451B-9716-F1237AAAA93D}"/>
            </c:ext>
          </c:extLst>
        </c:ser>
        <c:ser>
          <c:idx val="1"/>
          <c:order val="1"/>
          <c:tx>
            <c:strRef>
              <c:f>'Գծապատկեր 1.'!$K$4</c:f>
              <c:strCache>
                <c:ptCount val="1"/>
                <c:pt idx="0">
                  <c:v>ՀՀ կառավարության պարտքի նվազեցման 2019-2023 թթ․ վերանայված ծրագիր</c:v>
                </c:pt>
              </c:strCache>
            </c:strRef>
          </c:tx>
          <c:spPr>
            <a:ln w="34925">
              <a:solidFill>
                <a:schemeClr val="accent1">
                  <a:alpha val="60000"/>
                </a:schemeClr>
              </a:solidFill>
            </a:ln>
            <a:effectLst/>
          </c:spPr>
          <c:marker>
            <c:symbol val="none"/>
          </c:marker>
          <c:cat>
            <c:numRef>
              <c:f>[1]Sheet1!$A$2:$A$25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[1]Sheet1!$C$2:$C$25</c:f>
              <c:numCache>
                <c:formatCode>General</c:formatCode>
                <c:ptCount val="24"/>
                <c:pt idx="18" formatCode="#,##0.0">
                  <c:v>51.235639506393603</c:v>
                </c:pt>
                <c:pt idx="19">
                  <c:v>52.3</c:v>
                </c:pt>
                <c:pt idx="20">
                  <c:v>52.1</c:v>
                </c:pt>
                <c:pt idx="21">
                  <c:v>51.3</c:v>
                </c:pt>
                <c:pt idx="22">
                  <c:v>50.5</c:v>
                </c:pt>
                <c:pt idx="23">
                  <c:v>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CD-451B-9716-F1237AAAA93D}"/>
            </c:ext>
          </c:extLst>
        </c:ser>
        <c:ser>
          <c:idx val="2"/>
          <c:order val="2"/>
          <c:tx>
            <c:strRef>
              <c:f>'Գծապատկեր 1.'!$L$4</c:f>
              <c:strCache>
                <c:ptCount val="1"/>
                <c:pt idx="0">
                  <c:v>ՀՀ կառավարության պարտքի նվազեցման 2019-2023 թթ․ ծրագիր</c:v>
                </c:pt>
              </c:strCache>
            </c:strRef>
          </c:tx>
          <c:spPr>
            <a:ln w="34925" cap="rnd">
              <a:solidFill>
                <a:schemeClr val="accent3">
                  <a:alpha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[1]Sheet1!$A$2:$A$25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[1]Sheet1!$D$2:$D$25</c:f>
              <c:numCache>
                <c:formatCode>General</c:formatCode>
                <c:ptCount val="24"/>
                <c:pt idx="17" formatCode="#,##0.0">
                  <c:v>53.7044339306102</c:v>
                </c:pt>
                <c:pt idx="18">
                  <c:v>54.2</c:v>
                </c:pt>
                <c:pt idx="19">
                  <c:v>54.1</c:v>
                </c:pt>
                <c:pt idx="20">
                  <c:v>53.2</c:v>
                </c:pt>
                <c:pt idx="21">
                  <c:v>51.6</c:v>
                </c:pt>
                <c:pt idx="22">
                  <c:v>50.7</c:v>
                </c:pt>
                <c:pt idx="23">
                  <c:v>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CD-451B-9716-F1237AAAA93D}"/>
            </c:ext>
          </c:extLst>
        </c:ser>
        <c:ser>
          <c:idx val="3"/>
          <c:order val="3"/>
          <c:tx>
            <c:strRef>
              <c:f>'Գծապատկեր 1.'!$M$4</c:f>
              <c:strCache>
                <c:ptCount val="1"/>
                <c:pt idx="0">
                  <c:v> 60% (սահմանային) շեմ</c:v>
                </c:pt>
              </c:strCache>
            </c:strRef>
          </c:tx>
          <c:spPr>
            <a:ln w="41275" cap="rnd">
              <a:solidFill>
                <a:srgbClr val="C00000">
                  <a:alpha val="51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[1]Sheet1!$A$2:$A$25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[1]Sheet1!$E$2:$E$25</c:f>
              <c:numCache>
                <c:formatCode>General</c:formatCode>
                <c:ptCount val="24"/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CD-451B-9716-F1237AAAA93D}"/>
            </c:ext>
          </c:extLst>
        </c:ser>
        <c:ser>
          <c:idx val="4"/>
          <c:order val="4"/>
          <c:tx>
            <c:strRef>
              <c:f>'Գծապատկեր 1.'!$N$4</c:f>
              <c:strCache>
                <c:ptCount val="1"/>
                <c:pt idx="0">
                  <c:v>50% շեմ</c:v>
                </c:pt>
              </c:strCache>
            </c:strRef>
          </c:tx>
          <c:spPr>
            <a:ln w="41275">
              <a:solidFill>
                <a:srgbClr val="FFC000">
                  <a:alpha val="50000"/>
                </a:srgbClr>
              </a:solidFill>
              <a:prstDash val="sysDash"/>
            </a:ln>
          </c:spPr>
          <c:marker>
            <c:symbol val="none"/>
          </c:marker>
          <c:cat>
            <c:numRef>
              <c:f>[1]Sheet1!$A$2:$A$25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[1]Sheet1!$F$2:$F$25</c:f>
              <c:numCache>
                <c:formatCode>General</c:formatCode>
                <c:ptCount val="24"/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CD-451B-9716-F1237AAAA93D}"/>
            </c:ext>
          </c:extLst>
        </c:ser>
        <c:ser>
          <c:idx val="5"/>
          <c:order val="5"/>
          <c:tx>
            <c:strRef>
              <c:f>'Գծապատկեր 1.'!$O$4</c:f>
              <c:strCache>
                <c:ptCount val="1"/>
                <c:pt idx="0">
                  <c:v>Column1</c:v>
                </c:pt>
              </c:strCache>
            </c:strRef>
          </c:tx>
          <c:spPr>
            <a:ln w="41275">
              <a:solidFill>
                <a:srgbClr val="C00000">
                  <a:alpha val="50000"/>
                </a:srgbClr>
              </a:solidFill>
              <a:prstDash val="sysDot"/>
            </a:ln>
          </c:spPr>
          <c:marker>
            <c:symbol val="none"/>
          </c:marker>
          <c:cat>
            <c:numRef>
              <c:f>[1]Sheet1!$A$2:$A$25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[1]Sheet1!$G$2:$G$25</c:f>
              <c:numCache>
                <c:formatCode>General</c:formatCode>
                <c:ptCount val="24"/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CD-451B-9716-F1237AAAA93D}"/>
            </c:ext>
          </c:extLst>
        </c:ser>
        <c:ser>
          <c:idx val="6"/>
          <c:order val="6"/>
          <c:tx>
            <c:strRef>
              <c:f>'Գծապատկեր 1.'!$P$4</c:f>
              <c:strCache>
                <c:ptCount val="1"/>
                <c:pt idx="0">
                  <c:v>Column2</c:v>
                </c:pt>
              </c:strCache>
            </c:strRef>
          </c:tx>
          <c:spPr>
            <a:ln w="41275">
              <a:solidFill>
                <a:schemeClr val="accent4">
                  <a:alpha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[1]Sheet1!$A$2:$A$25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[1]Sheet1!$H$2:$H$25</c:f>
              <c:numCache>
                <c:formatCode>General</c:formatCode>
                <c:ptCount val="24"/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4CD-451B-9716-F1237AAAA93D}"/>
            </c:ext>
          </c:extLst>
        </c:ser>
        <c:ser>
          <c:idx val="7"/>
          <c:order val="7"/>
          <c:tx>
            <c:strRef>
              <c:f>'Գծապատկեր 1.'!$Q$4</c:f>
              <c:strCache>
                <c:ptCount val="1"/>
                <c:pt idx="0">
                  <c:v>40% շեմ</c:v>
                </c:pt>
              </c:strCache>
            </c:strRef>
          </c:tx>
          <c:spPr>
            <a:ln w="41275">
              <a:solidFill>
                <a:schemeClr val="accent2">
                  <a:tint val="77000"/>
                  <a:alpha val="50000"/>
                </a:schemeClr>
              </a:solidFill>
              <a:prstDash val="sysDot"/>
            </a:ln>
          </c:spPr>
          <c:cat>
            <c:numRef>
              <c:f>[1]Sheet1!$A$2:$A$25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[1]Sheet1!$I$2:$I$25</c:f>
              <c:numCache>
                <c:formatCode>General</c:formatCode>
                <c:ptCount val="24"/>
                <c:pt idx="18" formatCode="#,##0">
                  <c:v>40</c:v>
                </c:pt>
                <c:pt idx="19" formatCode="#,##0">
                  <c:v>40</c:v>
                </c:pt>
                <c:pt idx="20" formatCode="#,##0">
                  <c:v>40</c:v>
                </c:pt>
                <c:pt idx="21" formatCode="#,##0">
                  <c:v>40</c:v>
                </c:pt>
                <c:pt idx="22" formatCode="#,##0">
                  <c:v>40</c:v>
                </c:pt>
                <c:pt idx="23" formatCode="#,##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4CD-451B-9716-F1237AAAA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29760"/>
        <c:axId val="75431296"/>
      </c:lineChart>
      <c:catAx>
        <c:axId val="7542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5431296"/>
        <c:crosses val="autoZero"/>
        <c:auto val="1"/>
        <c:lblAlgn val="ctr"/>
        <c:lblOffset val="100"/>
        <c:noMultiLvlLbl val="0"/>
      </c:catAx>
      <c:valAx>
        <c:axId val="75431296"/>
        <c:scaling>
          <c:orientation val="minMax"/>
          <c:max val="70"/>
          <c:min val="0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54297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1.4310270844205043E-2"/>
          <c:y val="0.67886626976505982"/>
          <c:w val="0.96778857830424603"/>
          <c:h val="0.1874087656851112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>
      <a:solidFill>
        <a:schemeClr val="bg2">
          <a:lumMod val="90000"/>
        </a:schemeClr>
      </a:solidFill>
    </a:ln>
    <a:effectLst/>
  </c:spPr>
  <c:txPr>
    <a:bodyPr/>
    <a:lstStyle/>
    <a:p>
      <a:pPr>
        <a:defRPr sz="1000"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54956909913824E-2"/>
          <c:y val="4.8262606554711637E-2"/>
          <c:w val="0.90644793022919379"/>
          <c:h val="0.6818301473377773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'Գծապատկեր 2.'!$L$4</c:f>
              <c:strCache>
                <c:ptCount val="1"/>
                <c:pt idx="0">
                  <c:v>Իրական տոկոսադրույք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[1]Sheet1!$A$2:$A$21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[1]Sheet1!$C$2:$C$21</c:f>
              <c:numCache>
                <c:formatCode>0.0</c:formatCode>
                <c:ptCount val="20"/>
                <c:pt idx="0">
                  <c:v>1.1887579054169</c:v>
                </c:pt>
                <c:pt idx="1">
                  <c:v>0.43249760830990625</c:v>
                </c:pt>
                <c:pt idx="2">
                  <c:v>0.15053025502046991</c:v>
                </c:pt>
                <c:pt idx="3">
                  <c:v>0.55441799678981463</c:v>
                </c:pt>
                <c:pt idx="4">
                  <c:v>0.73219346235571059</c:v>
                </c:pt>
                <c:pt idx="5">
                  <c:v>0.62719041411397602</c:v>
                </c:pt>
                <c:pt idx="6">
                  <c:v>0.56327777765498166</c:v>
                </c:pt>
                <c:pt idx="7">
                  <c:v>0.50043741811737774</c:v>
                </c:pt>
                <c:pt idx="8">
                  <c:v>6.6349293672492839</c:v>
                </c:pt>
                <c:pt idx="9">
                  <c:v>3.7695689023586167</c:v>
                </c:pt>
                <c:pt idx="10">
                  <c:v>2.0929409863941695</c:v>
                </c:pt>
                <c:pt idx="11">
                  <c:v>0.52141105116187469</c:v>
                </c:pt>
                <c:pt idx="12">
                  <c:v>0.61485451775631206</c:v>
                </c:pt>
                <c:pt idx="13">
                  <c:v>0.67142195472335642</c:v>
                </c:pt>
                <c:pt idx="14">
                  <c:v>3.6694625596036166</c:v>
                </c:pt>
                <c:pt idx="15">
                  <c:v>3.5458746488633426</c:v>
                </c:pt>
                <c:pt idx="16">
                  <c:v>2.6021498588186591</c:v>
                </c:pt>
                <c:pt idx="17">
                  <c:v>-0.55878812975865344</c:v>
                </c:pt>
                <c:pt idx="18">
                  <c:v>-1.4302980078100411</c:v>
                </c:pt>
                <c:pt idx="19">
                  <c:v>2.7324762509823195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4-49B2-97C0-20026BAF986D}"/>
            </c:ext>
          </c:extLst>
        </c:ser>
        <c:ser>
          <c:idx val="2"/>
          <c:order val="2"/>
          <c:tx>
            <c:strRef>
              <c:f>'Գծապատկեր 2.'!$M$4</c:f>
              <c:strCache>
                <c:ptCount val="1"/>
                <c:pt idx="0">
                  <c:v>ՀՆԱ իրական աճ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[1]Sheet1!$A$2:$A$21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[1]Sheet1!$D$2:$D$21</c:f>
              <c:numCache>
                <c:formatCode>0.0</c:formatCode>
                <c:ptCount val="20"/>
                <c:pt idx="0">
                  <c:v>9.4205402234132721E-2</c:v>
                </c:pt>
                <c:pt idx="1">
                  <c:v>0.73012458730385621</c:v>
                </c:pt>
                <c:pt idx="2">
                  <c:v>-0.96049392257540578</c:v>
                </c:pt>
                <c:pt idx="3">
                  <c:v>-1.5286775702032414</c:v>
                </c:pt>
                <c:pt idx="4">
                  <c:v>0.27572671613682331</c:v>
                </c:pt>
                <c:pt idx="5">
                  <c:v>-0.21105275233029816</c:v>
                </c:pt>
                <c:pt idx="6">
                  <c:v>-0.36296623267299666</c:v>
                </c:pt>
                <c:pt idx="7">
                  <c:v>-0.83919458496729227</c:v>
                </c:pt>
                <c:pt idx="8">
                  <c:v>2.4976074112422284E-2</c:v>
                </c:pt>
                <c:pt idx="9">
                  <c:v>-1.627032933359003</c:v>
                </c:pt>
                <c:pt idx="10">
                  <c:v>-1.4258882704428515</c:v>
                </c:pt>
                <c:pt idx="11">
                  <c:v>7.7842185328863348E-2</c:v>
                </c:pt>
                <c:pt idx="12">
                  <c:v>-0.94760661412735658</c:v>
                </c:pt>
                <c:pt idx="13">
                  <c:v>0.20225981354607817</c:v>
                </c:pt>
                <c:pt idx="14">
                  <c:v>2.7573361491647588E-2</c:v>
                </c:pt>
                <c:pt idx="15">
                  <c:v>2.5942455076280222</c:v>
                </c:pt>
                <c:pt idx="16">
                  <c:v>1.724220614104818</c:v>
                </c:pt>
                <c:pt idx="17">
                  <c:v>0.85122080024544444</c:v>
                </c:pt>
                <c:pt idx="18">
                  <c:v>1.6549461183083956</c:v>
                </c:pt>
                <c:pt idx="19">
                  <c:v>1.7453273318313332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4-49B2-97C0-20026BAF986D}"/>
            </c:ext>
          </c:extLst>
        </c:ser>
        <c:ser>
          <c:idx val="3"/>
          <c:order val="3"/>
          <c:tx>
            <c:strRef>
              <c:f>'Գծապատկեր 2.'!$N$4</c:f>
              <c:strCache>
                <c:ptCount val="1"/>
                <c:pt idx="0">
                  <c:v>Փոխարժեքի արժեզրկում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[1]Sheet1!$A$2:$A$21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[1]Sheet1!$E$2:$E$21</c:f>
              <c:numCache>
                <c:formatCode>0.0</c:formatCode>
                <c:ptCount val="20"/>
                <c:pt idx="0">
                  <c:v>-3.1546952442587957</c:v>
                </c:pt>
                <c:pt idx="1">
                  <c:v>-4.1316993844956862</c:v>
                </c:pt>
                <c:pt idx="2">
                  <c:v>-4.2007871053251726</c:v>
                </c:pt>
                <c:pt idx="3">
                  <c:v>-2.7312073043881027</c:v>
                </c:pt>
                <c:pt idx="4">
                  <c:v>-2.9998919157489286</c:v>
                </c:pt>
                <c:pt idx="5">
                  <c:v>-2.1697057515193388</c:v>
                </c:pt>
                <c:pt idx="6">
                  <c:v>-1.8040844896280357</c:v>
                </c:pt>
                <c:pt idx="7">
                  <c:v>-0.81283028470394791</c:v>
                </c:pt>
                <c:pt idx="8">
                  <c:v>2.2231454690616763</c:v>
                </c:pt>
                <c:pt idx="9">
                  <c:v>-0.64965659506847762</c:v>
                </c:pt>
                <c:pt idx="10">
                  <c:v>-1.3180346021597957</c:v>
                </c:pt>
                <c:pt idx="11">
                  <c:v>-2.1937427090946304</c:v>
                </c:pt>
                <c:pt idx="12">
                  <c:v>-1.0638748029665592</c:v>
                </c:pt>
                <c:pt idx="13">
                  <c:v>-1.2399657664207477</c:v>
                </c:pt>
                <c:pt idx="14">
                  <c:v>-1.1896467726184805</c:v>
                </c:pt>
                <c:pt idx="15">
                  <c:v>-6.957785109057478E-2</c:v>
                </c:pt>
                <c:pt idx="16">
                  <c:v>-3.5807658591246265</c:v>
                </c:pt>
                <c:pt idx="17">
                  <c:v>-2.5799819458313689</c:v>
                </c:pt>
                <c:pt idx="18">
                  <c:v>-3.5613659473151946</c:v>
                </c:pt>
                <c:pt idx="19">
                  <c:v>4.0503548266639848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24-49B2-97C0-20026BAF986D}"/>
            </c:ext>
          </c:extLst>
        </c:ser>
        <c:ser>
          <c:idx val="4"/>
          <c:order val="4"/>
          <c:tx>
            <c:strRef>
              <c:f>'Գծապատկեր 2.'!$O$4</c:f>
              <c:strCache>
                <c:ptCount val="1"/>
                <c:pt idx="0">
                  <c:v>Պարտքի այլ հոսքեր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[1]Sheet1!$A$2:$A$21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[1]Sheet1!$F$2:$F$21</c:f>
              <c:numCache>
                <c:formatCode>0.0</c:formatCode>
                <c:ptCount val="20"/>
                <c:pt idx="0">
                  <c:v>0.5362621935795221</c:v>
                </c:pt>
                <c:pt idx="1">
                  <c:v>1.1719404896906644</c:v>
                </c:pt>
                <c:pt idx="2">
                  <c:v>-0.89007744470522243</c:v>
                </c:pt>
                <c:pt idx="3">
                  <c:v>-3.4274537519705186</c:v>
                </c:pt>
                <c:pt idx="4">
                  <c:v>-1.4567885103449341</c:v>
                </c:pt>
                <c:pt idx="5">
                  <c:v>-2.8367456544277196</c:v>
                </c:pt>
                <c:pt idx="6">
                  <c:v>-1.8135777987152324</c:v>
                </c:pt>
                <c:pt idx="7">
                  <c:v>8.1379916052311527E-2</c:v>
                </c:pt>
                <c:pt idx="8">
                  <c:v>3.0031333863353176</c:v>
                </c:pt>
                <c:pt idx="9">
                  <c:v>-0.9770091049803159</c:v>
                </c:pt>
                <c:pt idx="10">
                  <c:v>1.4912657632085327</c:v>
                </c:pt>
                <c:pt idx="11">
                  <c:v>1.2051099729756785</c:v>
                </c:pt>
                <c:pt idx="12">
                  <c:v>0.14082502656961579</c:v>
                </c:pt>
                <c:pt idx="13">
                  <c:v>4.9376910986519329</c:v>
                </c:pt>
                <c:pt idx="14">
                  <c:v>0.58992150257532505</c:v>
                </c:pt>
                <c:pt idx="15">
                  <c:v>1.5457365607365617E-2</c:v>
                </c:pt>
                <c:pt idx="16">
                  <c:v>1.3128466617811571E-2</c:v>
                </c:pt>
                <c:pt idx="17">
                  <c:v>-3.0319517974945049E-2</c:v>
                </c:pt>
                <c:pt idx="18">
                  <c:v>-0.32959492163654969</c:v>
                </c:pt>
                <c:pt idx="19">
                  <c:v>3.8836715740378915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24-49B2-97C0-20026BAF986D}"/>
            </c:ext>
          </c:extLst>
        </c:ser>
        <c:ser>
          <c:idx val="5"/>
          <c:order val="5"/>
          <c:tx>
            <c:strRef>
              <c:f>'Գծապատկեր 2.'!$P$4</c:f>
              <c:strCache>
                <c:ptCount val="1"/>
                <c:pt idx="0">
                  <c:v>Մնացորդ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[1]Sheet1!$A$2:$A$21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[1]Sheet1!$G$2:$G$21</c:f>
              <c:numCache>
                <c:formatCode>0.0</c:formatCode>
                <c:ptCount val="20"/>
                <c:pt idx="0">
                  <c:v>1.22623390019979</c:v>
                </c:pt>
                <c:pt idx="1">
                  <c:v>0.93534419834188121</c:v>
                </c:pt>
                <c:pt idx="2">
                  <c:v>0.97424498322000275</c:v>
                </c:pt>
                <c:pt idx="3">
                  <c:v>0.55583875723068388</c:v>
                </c:pt>
                <c:pt idx="4">
                  <c:v>0.67068206787083529</c:v>
                </c:pt>
                <c:pt idx="5">
                  <c:v>0.66863667485527678</c:v>
                </c:pt>
                <c:pt idx="6">
                  <c:v>0.73819536855471612</c:v>
                </c:pt>
                <c:pt idx="7">
                  <c:v>1.0258319590559231</c:v>
                </c:pt>
                <c:pt idx="8">
                  <c:v>3.7620960594562853</c:v>
                </c:pt>
                <c:pt idx="9">
                  <c:v>0.56150790059285127</c:v>
                </c:pt>
                <c:pt idx="10">
                  <c:v>1.0520300345431124</c:v>
                </c:pt>
                <c:pt idx="11">
                  <c:v>0.79851759031168801</c:v>
                </c:pt>
                <c:pt idx="12">
                  <c:v>1.0432424010690751</c:v>
                </c:pt>
                <c:pt idx="13">
                  <c:v>1.1617353366111602</c:v>
                </c:pt>
                <c:pt idx="14">
                  <c:v>1.1630435000705444</c:v>
                </c:pt>
                <c:pt idx="15">
                  <c:v>0.21981461504055355</c:v>
                </c:pt>
                <c:pt idx="16">
                  <c:v>0.81069110128810862</c:v>
                </c:pt>
                <c:pt idx="17">
                  <c:v>0.80876612201583442</c:v>
                </c:pt>
                <c:pt idx="18">
                  <c:v>1.0117185433245848</c:v>
                </c:pt>
                <c:pt idx="19">
                  <c:v>1.6545023656332283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24-49B2-97C0-20026BAF986D}"/>
            </c:ext>
          </c:extLst>
        </c:ser>
        <c:ser>
          <c:idx val="6"/>
          <c:order val="6"/>
          <c:tx>
            <c:strRef>
              <c:f>'Գծապատկեր 2.'!$J$4</c:f>
              <c:strCache>
                <c:ptCount val="1"/>
                <c:pt idx="0">
                  <c:v>Կառավարության պարտքի փոփոխություն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[1]Sheet1!$A$2:$A$21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[1]Sheet1!$H$2:$H$21</c:f>
              <c:numCache>
                <c:formatCode>0.0</c:formatCode>
                <c:ptCount val="20"/>
                <c:pt idx="0">
                  <c:v>-1.3751861427457572</c:v>
                </c:pt>
                <c:pt idx="1">
                  <c:v>0.77495203673719282</c:v>
                </c:pt>
                <c:pt idx="2">
                  <c:v>2.6569021438541007E-2</c:v>
                </c:pt>
                <c:pt idx="3">
                  <c:v>0.53102089919836093</c:v>
                </c:pt>
                <c:pt idx="4">
                  <c:v>-2.8632362568345249</c:v>
                </c:pt>
                <c:pt idx="5">
                  <c:v>0.36130737423218484</c:v>
                </c:pt>
                <c:pt idx="6">
                  <c:v>0.72896812981366876</c:v>
                </c:pt>
                <c:pt idx="7">
                  <c:v>0.35579746641745325</c:v>
                </c:pt>
                <c:pt idx="8">
                  <c:v>2.8333227027598529</c:v>
                </c:pt>
                <c:pt idx="9">
                  <c:v>-1.5658670618637776</c:v>
                </c:pt>
                <c:pt idx="10">
                  <c:v>-0.15380752269312592</c:v>
                </c:pt>
                <c:pt idx="11">
                  <c:v>1.6454726207636727</c:v>
                </c:pt>
                <c:pt idx="12">
                  <c:v>0.81181973350422543</c:v>
                </c:pt>
                <c:pt idx="13">
                  <c:v>-2.7021335376355609</c:v>
                </c:pt>
                <c:pt idx="14">
                  <c:v>0.51100318294111968</c:v>
                </c:pt>
                <c:pt idx="15">
                  <c:v>1.4900982216049936</c:v>
                </c:pt>
                <c:pt idx="16">
                  <c:v>0.16359527148116126</c:v>
                </c:pt>
                <c:pt idx="17">
                  <c:v>-0.9655732422564951</c:v>
                </c:pt>
                <c:pt idx="18">
                  <c:v>1.510732584328375</c:v>
                </c:pt>
                <c:pt idx="19">
                  <c:v>-0.67597050393738911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24-49B2-97C0-20026BAF9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90072192"/>
        <c:axId val="90073728"/>
      </c:barChart>
      <c:lineChart>
        <c:grouping val="standard"/>
        <c:varyColors val="0"/>
        <c:ser>
          <c:idx val="0"/>
          <c:order val="0"/>
          <c:tx>
            <c:strRef>
              <c:f>'Գծապատկեր 2.'!$K$4</c:f>
              <c:strCache>
                <c:ptCount val="1"/>
                <c:pt idx="0">
                  <c:v>Առաջնային պակասուրդ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[1]Sheet1!$A$2:$A$21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[1]Sheet1!$B$2:$B$21</c:f>
              <c:numCache>
                <c:formatCode>0.0</c:formatCode>
                <c:ptCount val="20"/>
                <c:pt idx="0">
                  <c:v>-1.4844219855742082</c:v>
                </c:pt>
                <c:pt idx="1">
                  <c:v>-8.68404641121856E-2</c:v>
                </c:pt>
                <c:pt idx="2">
                  <c:v>-4.9000142129267878</c:v>
                </c:pt>
                <c:pt idx="3">
                  <c:v>-6.0460609733430033</c:v>
                </c:pt>
                <c:pt idx="4">
                  <c:v>-5.6413144365650183</c:v>
                </c:pt>
                <c:pt idx="5">
                  <c:v>-3.5603696950759183</c:v>
                </c:pt>
                <c:pt idx="6">
                  <c:v>-1.9501872449928985</c:v>
                </c:pt>
                <c:pt idx="7">
                  <c:v>0.31142188997182529</c:v>
                </c:pt>
                <c:pt idx="8">
                  <c:v>18.481603058974837</c:v>
                </c:pt>
                <c:pt idx="9">
                  <c:v>-0.48848889232010606</c:v>
                </c:pt>
                <c:pt idx="10">
                  <c:v>1.7385063888500412</c:v>
                </c:pt>
                <c:pt idx="11">
                  <c:v>2.0546107114471468</c:v>
                </c:pt>
                <c:pt idx="12">
                  <c:v>0.59926026180531267</c:v>
                </c:pt>
                <c:pt idx="13">
                  <c:v>3.0310088994762197</c:v>
                </c:pt>
                <c:pt idx="14">
                  <c:v>4.7713573340637723</c:v>
                </c:pt>
                <c:pt idx="15">
                  <c:v>7.7959125076537035</c:v>
                </c:pt>
                <c:pt idx="16">
                  <c:v>1.733019453185932</c:v>
                </c:pt>
                <c:pt idx="17">
                  <c:v>-2.4746759135601835</c:v>
                </c:pt>
                <c:pt idx="18">
                  <c:v>-1.1438616308004299</c:v>
                </c:pt>
                <c:pt idx="19">
                  <c:v>13.390361845211366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24-49B2-97C0-20026BAF9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72192"/>
        <c:axId val="90073728"/>
      </c:lineChart>
      <c:catAx>
        <c:axId val="9007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90073728"/>
        <c:crossesAt val="-10"/>
        <c:auto val="1"/>
        <c:lblAlgn val="ctr"/>
        <c:lblOffset val="100"/>
        <c:noMultiLvlLbl val="0"/>
      </c:catAx>
      <c:valAx>
        <c:axId val="9007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9007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529433820772409"/>
          <c:w val="0.9862182817698969"/>
          <c:h val="0.200896137982752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HEA Grapalat" panose="02000506050000020003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76609328318144E-2"/>
          <c:y val="9.8519136180363537E-2"/>
          <c:w val="0.84467857745457919"/>
          <c:h val="0.59040479095042708"/>
        </c:manualLayout>
      </c:layout>
      <c:areaChart>
        <c:grouping val="stacked"/>
        <c:varyColors val="0"/>
        <c:ser>
          <c:idx val="0"/>
          <c:order val="0"/>
          <c:tx>
            <c:v/>
          </c:tx>
          <c:spPr>
            <a:noFill/>
            <a:ln w="25400">
              <a:noFill/>
            </a:ln>
          </c:spPr>
          <c:cat>
            <c:numRef>
              <c:f>'[2]Fan Chart'!$AE$41:$AL$41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'[2]Fan Chart'!$AE$42:$AL$42</c:f>
              <c:numCache>
                <c:formatCode>General</c:formatCode>
                <c:ptCount val="8"/>
                <c:pt idx="0">
                  <c:v>50.107236973610512</c:v>
                </c:pt>
                <c:pt idx="1">
                  <c:v>63.476258231461003</c:v>
                </c:pt>
                <c:pt idx="2">
                  <c:v>55.538001935750216</c:v>
                </c:pt>
                <c:pt idx="3">
                  <c:v>51.012879456017181</c:v>
                </c:pt>
                <c:pt idx="4">
                  <c:v>47.647103904909216</c:v>
                </c:pt>
                <c:pt idx="5">
                  <c:v>44.615307255756413</c:v>
                </c:pt>
                <c:pt idx="6">
                  <c:v>43.203908430983063</c:v>
                </c:pt>
                <c:pt idx="7">
                  <c:v>40.170790121433669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5-413D-9379-178832166CE8}"/>
            </c:ext>
          </c:extLst>
        </c:ser>
        <c:ser>
          <c:idx val="2"/>
          <c:order val="1"/>
          <c:tx>
            <c:strRef>
              <c:f>'[2]Fan Chart'!$Z$43</c:f>
              <c:strCache>
                <c:ptCount val="1"/>
                <c:pt idx="0">
                  <c:v>10-25%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cat>
            <c:numRef>
              <c:f>'[2]Fan Chart'!$AE$41:$AL$41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'[2]Fan Chart'!$AE$43:$AL$43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2.977849017068801</c:v>
                </c:pt>
                <c:pt idx="3">
                  <c:v>4.4592225062694446</c:v>
                </c:pt>
                <c:pt idx="4">
                  <c:v>5.3045928027525502</c:v>
                </c:pt>
                <c:pt idx="5">
                  <c:v>5.7129106388545345</c:v>
                </c:pt>
                <c:pt idx="6">
                  <c:v>5.0712151376021701</c:v>
                </c:pt>
                <c:pt idx="7">
                  <c:v>6.1735951956651771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5-413D-9379-178832166CE8}"/>
            </c:ext>
          </c:extLst>
        </c:ser>
        <c:ser>
          <c:idx val="3"/>
          <c:order val="2"/>
          <c:tx>
            <c:strRef>
              <c:f>'[2]Fan Chart'!$Z$44</c:f>
              <c:strCache>
                <c:ptCount val="1"/>
                <c:pt idx="0">
                  <c:v>25-50%</c:v>
                </c:pt>
              </c:strCache>
            </c:strRef>
          </c:tx>
          <c:spPr>
            <a:solidFill>
              <a:srgbClr val="57B7FF"/>
            </a:solidFill>
            <a:ln w="12700">
              <a:noFill/>
              <a:prstDash val="solid"/>
            </a:ln>
          </c:spPr>
          <c:cat>
            <c:numRef>
              <c:f>'[2]Fan Chart'!$AE$41:$AL$41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'[2]Fan Chart'!$AE$44:$AL$44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3.8378177873464425</c:v>
                </c:pt>
                <c:pt idx="3">
                  <c:v>5.1485444053358531</c:v>
                </c:pt>
                <c:pt idx="4">
                  <c:v>6.0899072963841121</c:v>
                </c:pt>
                <c:pt idx="5">
                  <c:v>6.6606182735340802</c:v>
                </c:pt>
                <c:pt idx="6">
                  <c:v>7.1139049687634071</c:v>
                </c:pt>
                <c:pt idx="7">
                  <c:v>7.593899545925642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5-413D-9379-178832166CE8}"/>
            </c:ext>
          </c:extLst>
        </c:ser>
        <c:ser>
          <c:idx val="4"/>
          <c:order val="3"/>
          <c:tx>
            <c:strRef>
              <c:f>'[2]Fan Chart'!$Z$45</c:f>
              <c:strCache>
                <c:ptCount val="1"/>
                <c:pt idx="0">
                  <c:v>50-75%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cat>
            <c:numRef>
              <c:f>'[2]Fan Chart'!$AE$41:$AL$41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'[2]Fan Chart'!$AE$45:$AL$45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3.0946651854775742</c:v>
                </c:pt>
                <c:pt idx="3">
                  <c:v>3.8379922658255849</c:v>
                </c:pt>
                <c:pt idx="4">
                  <c:v>4.6074074466959996</c:v>
                </c:pt>
                <c:pt idx="5">
                  <c:v>5.5588691530257028</c:v>
                </c:pt>
                <c:pt idx="6">
                  <c:v>5.8792673765571184</c:v>
                </c:pt>
                <c:pt idx="7">
                  <c:v>6.7368401216899576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5-413D-9379-178832166CE8}"/>
            </c:ext>
          </c:extLst>
        </c:ser>
        <c:ser>
          <c:idx val="5"/>
          <c:order val="4"/>
          <c:tx>
            <c:strRef>
              <c:f>'[2]Fan Chart'!$Z$46</c:f>
              <c:strCache>
                <c:ptCount val="1"/>
                <c:pt idx="0">
                  <c:v>75-90%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cat>
            <c:numRef>
              <c:f>'[2]Fan Chart'!$AE$41:$AL$41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'[2]Fan Chart'!$AE$46:$AL$46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4.7327765387006888</c:v>
                </c:pt>
                <c:pt idx="3">
                  <c:v>7.0068966505490549</c:v>
                </c:pt>
                <c:pt idx="4">
                  <c:v>8.25065589053815</c:v>
                </c:pt>
                <c:pt idx="5">
                  <c:v>8.8429066233895455</c:v>
                </c:pt>
                <c:pt idx="6">
                  <c:v>9.7111253915324269</c:v>
                </c:pt>
                <c:pt idx="7">
                  <c:v>9.7918393642897232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5-413D-9379-178832166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882944"/>
        <c:axId val="660884480"/>
      </c:areaChart>
      <c:lineChart>
        <c:grouping val="standard"/>
        <c:varyColors val="0"/>
        <c:ser>
          <c:idx val="1"/>
          <c:order val="5"/>
          <c:tx>
            <c:v>Կանխատեսում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cat>
            <c:numRef>
              <c:f>'[2]Fan Chart'!$R$52:$Y$52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'[2]Fan Chart'!$R$53:$Y$53</c:f>
              <c:numCache>
                <c:formatCode>General</c:formatCode>
                <c:ptCount val="8"/>
                <c:pt idx="0">
                  <c:v>50.107236973610512</c:v>
                </c:pt>
                <c:pt idx="1">
                  <c:v>63.476258231461003</c:v>
                </c:pt>
                <c:pt idx="2">
                  <c:v>62.289690407211985</c:v>
                </c:pt>
                <c:pt idx="3">
                  <c:v>60.478075894545569</c:v>
                </c:pt>
                <c:pt idx="4">
                  <c:v>58.702390902856841</c:v>
                </c:pt>
                <c:pt idx="5">
                  <c:v>56.830208645307664</c:v>
                </c:pt>
                <c:pt idx="6">
                  <c:v>55.181594264149361</c:v>
                </c:pt>
                <c:pt idx="7">
                  <c:v>53.836536077822053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65-413D-9379-178832166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882944"/>
        <c:axId val="660884480"/>
      </c:lineChart>
      <c:catAx>
        <c:axId val="66088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7F7F7F"/>
            </a:solidFill>
            <a:prstDash val="solid"/>
          </a:ln>
        </c:spPr>
        <c:txPr>
          <a:bodyPr rot="0" vert="horz"/>
          <a:lstStyle/>
          <a:p>
            <a:pPr>
              <a:defRPr sz="1200">
                <a:latin typeface="Segoe UI" pitchFamily="34" charset="0"/>
                <a:ea typeface="Segoe UI" pitchFamily="34" charset="0"/>
                <a:cs typeface="Segoe UI" pitchFamily="34" charset="0"/>
              </a:defRPr>
            </a:pPr>
            <a:endParaRPr lang="en-US"/>
          </a:p>
        </c:txPr>
        <c:crossAx val="66088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8844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1200">
                <a:latin typeface="Segoe UI" pitchFamily="34" charset="0"/>
                <a:ea typeface="Segoe UI" pitchFamily="34" charset="0"/>
                <a:cs typeface="Segoe UI" pitchFamily="34" charset="0"/>
              </a:defRPr>
            </a:pPr>
            <a:endParaRPr lang="en-US"/>
          </a:p>
        </c:txPr>
        <c:crossAx val="660882944"/>
        <c:crosses val="autoZero"/>
        <c:crossBetween val="midCat"/>
      </c:valAx>
      <c:spPr>
        <a:noFill/>
        <a:ln w="0">
          <a:solidFill>
            <a:srgbClr val="7F7F7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8811575199623E-3"/>
          <c:y val="0.81815681490517911"/>
          <c:w val="0.93562425672321314"/>
          <c:h val="0.15435843406898078"/>
        </c:manualLayout>
      </c:layout>
      <c:overlay val="0"/>
      <c:txPr>
        <a:bodyPr/>
        <a:lstStyle/>
        <a:p>
          <a:pPr>
            <a:defRPr sz="1200">
              <a:latin typeface="Segoe UI" pitchFamily="34" charset="0"/>
              <a:ea typeface="Segoe UI" pitchFamily="34" charset="0"/>
              <a:cs typeface="Segoe UI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 pitchFamily="34" charset="0"/>
          <a:ea typeface="Times New Roman"/>
          <a:cs typeface="Times New Roman"/>
        </a:defRPr>
      </a:pPr>
      <a:endParaRPr lang="en-US"/>
    </a:p>
  </c:txPr>
  <c:printSettings>
    <c:headerFooter alignWithMargins="0"/>
    <c:pageMargins b="4.7699999999999996" l="0.75000000000001465" r="0.75000000000001465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407670</xdr:colOff>
      <xdr:row>0</xdr:row>
      <xdr:rowOff>0</xdr:rowOff>
    </xdr:from>
    <xdr:ext cx="4343400" cy="762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185B38-1CC5-41A2-8B2C-16FDB151E963}"/>
            </a:ext>
          </a:extLst>
        </xdr:cNvPr>
        <xdr:cNvSpPr txBox="1"/>
      </xdr:nvSpPr>
      <xdr:spPr>
        <a:xfrm>
          <a:off x="407670" y="0"/>
          <a:ext cx="434340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Գծապատկեր 1. ՀՀ կառավարության պարտքի դինամիկան 2000-2020թթ . </a:t>
          </a: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 </a:t>
          </a:r>
          <a:endParaRPr lang="en-US" sz="1100" b="0" i="0"/>
        </a:p>
      </xdr:txBody>
    </xdr:sp>
    <xdr:clientData/>
  </xdr:oneCellAnchor>
  <xdr:twoCellAnchor>
    <xdr:from>
      <xdr:col>0</xdr:col>
      <xdr:colOff>0</xdr:colOff>
      <xdr:row>3</xdr:row>
      <xdr:rowOff>0</xdr:rowOff>
    </xdr:from>
    <xdr:to>
      <xdr:col>5</xdr:col>
      <xdr:colOff>2438400</xdr:colOff>
      <xdr:row>15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4F4193D-9985-4144-A999-B8722BD3E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0.37846</cdr:x>
      <cdr:y>0.26059</cdr:y>
    </cdr:from>
    <cdr:to>
      <cdr:x>0.4646</cdr:x>
      <cdr:y>0.52583</cdr:y>
    </cdr:to>
    <cdr:sp macro="" textlink="">
      <cdr:nvSpPr>
        <cdr:cNvPr id="2" name="Oval 1"/>
        <cdr:cNvSpPr/>
      </cdr:nvSpPr>
      <cdr:spPr>
        <a:xfrm xmlns:a="http://schemas.openxmlformats.org/drawingml/2006/main" rot="18887321">
          <a:off x="2091069" y="972472"/>
          <a:ext cx="828675" cy="51197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0.60636</cdr:x>
      <cdr:y>0.15625</cdr:y>
    </cdr:from>
    <cdr:to>
      <cdr:x>0.75648</cdr:x>
      <cdr:y>0.27872</cdr:y>
    </cdr:to>
    <cdr:sp macro="" textlink="">
      <cdr:nvSpPr>
        <cdr:cNvPr id="3" name="Oval 2"/>
        <cdr:cNvSpPr/>
      </cdr:nvSpPr>
      <cdr:spPr>
        <a:xfrm xmlns:a="http://schemas.openxmlformats.org/drawingml/2006/main" rot="19581261">
          <a:off x="3603963" y="488170"/>
          <a:ext cx="892269" cy="38259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0.81523</cdr:x>
      <cdr:y>0.04899</cdr:y>
    </cdr:from>
    <cdr:to>
      <cdr:x>0.87107</cdr:x>
      <cdr:y>0.27991</cdr:y>
    </cdr:to>
    <cdr:sp macro="" textlink="">
      <cdr:nvSpPr>
        <cdr:cNvPr id="4" name="Oval 3"/>
        <cdr:cNvSpPr/>
      </cdr:nvSpPr>
      <cdr:spPr>
        <a:xfrm xmlns:a="http://schemas.openxmlformats.org/drawingml/2006/main" rot="18610174">
          <a:off x="4650608" y="347819"/>
          <a:ext cx="721453" cy="33189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0.49038</cdr:x>
      <cdr:y>0.3689</cdr:y>
    </cdr:from>
    <cdr:to>
      <cdr:x>0.69231</cdr:x>
      <cdr:y>0.59146</cdr:y>
    </cdr:to>
    <cdr:sp macro="" textlink="">
      <cdr:nvSpPr>
        <cdr:cNvPr id="5" name="Text Box 4"/>
        <cdr:cNvSpPr txBox="1"/>
      </cdr:nvSpPr>
      <cdr:spPr>
        <a:xfrm xmlns:a="http://schemas.openxmlformats.org/drawingml/2006/main">
          <a:off x="2914649" y="1152526"/>
          <a:ext cx="1200151" cy="695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y-AM" sz="800">
              <a:solidFill>
                <a:srgbClr val="FF0000"/>
              </a:solidFill>
              <a:latin typeface="GHEA Grapalat" panose="02000506050000020003" pitchFamily="50" charset="0"/>
            </a:rPr>
            <a:t>Համաշխարհային ֆինանսական ճգնաժամ</a:t>
          </a:r>
          <a:endParaRPr lang="en-US" sz="800">
            <a:solidFill>
              <a:srgbClr val="FF0000"/>
            </a:solidFill>
            <a:latin typeface="GHEA Grapalat" panose="02000506050000020003" pitchFamily="50" charset="0"/>
          </a:endParaRPr>
        </a:p>
      </cdr:txBody>
    </cdr:sp>
  </cdr:relSizeAnchor>
  <cdr:relSizeAnchor xmlns:cdr="http://schemas.openxmlformats.org/drawingml/2006/chartDrawing">
    <cdr:from>
      <cdr:x>0.4521</cdr:x>
      <cdr:y>0.45093</cdr:y>
    </cdr:from>
    <cdr:to>
      <cdr:x>0.5016</cdr:x>
      <cdr:y>0.45427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D5F6E30C-8D36-44F8-B90E-3545A8159625}"/>
            </a:ext>
          </a:extLst>
        </cdr:cNvPr>
        <cdr:cNvCxnSpPr>
          <a:endCxn xmlns:a="http://schemas.openxmlformats.org/drawingml/2006/main" id="2" idx="4"/>
        </cdr:cNvCxnSpPr>
      </cdr:nvCxnSpPr>
      <cdr:spPr>
        <a:xfrm xmlns:a="http://schemas.openxmlformats.org/drawingml/2006/main" flipH="1" flipV="1">
          <a:off x="2687083" y="1408798"/>
          <a:ext cx="294242" cy="1042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0.63675</cdr:x>
      <cdr:y>0.32419</cdr:y>
    </cdr:from>
    <cdr:to>
      <cdr:x>0.83814</cdr:x>
      <cdr:y>0.54675</cdr:y>
    </cdr:to>
    <cdr:sp macro="" textlink="">
      <cdr:nvSpPr>
        <cdr:cNvPr id="9" name="Text Box 1"/>
        <cdr:cNvSpPr txBox="1"/>
      </cdr:nvSpPr>
      <cdr:spPr>
        <a:xfrm xmlns:a="http://schemas.openxmlformats.org/drawingml/2006/main">
          <a:off x="3784600" y="1012826"/>
          <a:ext cx="1196976" cy="695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y-AM" sz="800">
              <a:solidFill>
                <a:srgbClr val="FF0000"/>
              </a:solidFill>
              <a:latin typeface="GHEA Grapalat" panose="02000506050000020003" pitchFamily="50" charset="0"/>
            </a:rPr>
            <a:t>Տարածաշրջանային տնտեսական ճգնաժամ</a:t>
          </a:r>
          <a:endParaRPr lang="en-US" sz="800">
            <a:solidFill>
              <a:srgbClr val="FF0000"/>
            </a:solidFill>
            <a:latin typeface="GHEA Grapalat" panose="02000506050000020003" pitchFamily="50" charset="0"/>
          </a:endParaRPr>
        </a:p>
      </cdr:txBody>
    </cdr:sp>
  </cdr:relSizeAnchor>
  <cdr:relSizeAnchor xmlns:cdr="http://schemas.openxmlformats.org/drawingml/2006/chartDrawing">
    <cdr:from>
      <cdr:x>0.69605</cdr:x>
      <cdr:y>0.27846</cdr:y>
    </cdr:from>
    <cdr:to>
      <cdr:x>0.72436</cdr:x>
      <cdr:y>0.33232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18F8DD13-D893-4C90-9F52-6B6D3AB67FB3}"/>
            </a:ext>
          </a:extLst>
        </cdr:cNvPr>
        <cdr:cNvCxnSpPr/>
      </cdr:nvCxnSpPr>
      <cdr:spPr>
        <a:xfrm xmlns:a="http://schemas.openxmlformats.org/drawingml/2006/main" flipH="1" flipV="1">
          <a:off x="4137025" y="869952"/>
          <a:ext cx="168275" cy="16827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0.79861</cdr:x>
      <cdr:y>0.29776</cdr:y>
    </cdr:from>
    <cdr:to>
      <cdr:x>1</cdr:x>
      <cdr:y>0.40244</cdr:y>
    </cdr:to>
    <cdr:sp macro="" textlink="">
      <cdr:nvSpPr>
        <cdr:cNvPr id="12" name="Text Box 1"/>
        <cdr:cNvSpPr txBox="1"/>
      </cdr:nvSpPr>
      <cdr:spPr>
        <a:xfrm xmlns:a="http://schemas.openxmlformats.org/drawingml/2006/main">
          <a:off x="4746624" y="930276"/>
          <a:ext cx="1196976" cy="327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FF0000"/>
              </a:solidFill>
              <a:latin typeface="GHEA Grapalat" panose="02000506050000020003" pitchFamily="50" charset="0"/>
            </a:rPr>
            <a:t>COVID-19 </a:t>
          </a:r>
          <a:r>
            <a:rPr lang="hy-AM" sz="800">
              <a:solidFill>
                <a:srgbClr val="FF0000"/>
              </a:solidFill>
              <a:latin typeface="GHEA Grapalat" panose="02000506050000020003" pitchFamily="50" charset="0"/>
            </a:rPr>
            <a:t>համավարակ</a:t>
          </a:r>
          <a:endParaRPr lang="en-US" sz="800">
            <a:solidFill>
              <a:srgbClr val="FF0000"/>
            </a:solidFill>
            <a:latin typeface="GHEA Grapalat" panose="02000506050000020003" pitchFamily="50" charset="0"/>
          </a:endParaRPr>
        </a:p>
      </cdr:txBody>
    </cdr:sp>
  </cdr:relSizeAnchor>
  <cdr:relSizeAnchor xmlns:cdr="http://schemas.openxmlformats.org/drawingml/2006/chartDrawing">
    <cdr:from>
      <cdr:x>0.85684</cdr:x>
      <cdr:y>0.2124</cdr:y>
    </cdr:from>
    <cdr:to>
      <cdr:x>0.88462</cdr:x>
      <cdr:y>0.28963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D6B8F3AB-B28A-42EA-925A-ED1EFD35C614}"/>
            </a:ext>
          </a:extLst>
        </cdr:cNvPr>
        <cdr:cNvCxnSpPr/>
      </cdr:nvCxnSpPr>
      <cdr:spPr>
        <a:xfrm xmlns:a="http://schemas.openxmlformats.org/drawingml/2006/main" flipH="1" flipV="1">
          <a:off x="5092701" y="663578"/>
          <a:ext cx="165099" cy="24129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</xdr:colOff>
      <xdr:row>0</xdr:row>
      <xdr:rowOff>38100</xdr:rowOff>
    </xdr:from>
    <xdr:ext cx="4343400" cy="762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A43E03-EAA2-48DF-B6E5-8481E6A6E310}"/>
            </a:ext>
          </a:extLst>
        </xdr:cNvPr>
        <xdr:cNvSpPr txBox="1"/>
      </xdr:nvSpPr>
      <xdr:spPr>
        <a:xfrm>
          <a:off x="194310" y="38100"/>
          <a:ext cx="434340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y-AM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Գծապատկեր 2. ՀՀ կառավարության պարտք առաջացնող գործոնների դինամիկան, % ՀՆԱ-ում</a:t>
          </a: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 </a:t>
          </a:r>
          <a:endParaRPr lang="en-US" sz="1100" b="0" i="0">
            <a:latin typeface="GHEA Grapalat" panose="02000506050000020003" pitchFamily="50" charset="0"/>
          </a:endParaRPr>
        </a:p>
      </xdr:txBody>
    </xdr:sp>
    <xdr:clientData/>
  </xdr:oneCellAnchor>
  <xdr:twoCellAnchor>
    <xdr:from>
      <xdr:col>0</xdr:col>
      <xdr:colOff>182880</xdr:colOff>
      <xdr:row>3</xdr:row>
      <xdr:rowOff>320040</xdr:rowOff>
    </xdr:from>
    <xdr:to>
      <xdr:col>5</xdr:col>
      <xdr:colOff>2529840</xdr:colOff>
      <xdr:row>14</xdr:row>
      <xdr:rowOff>129540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06B4F4-07F4-43F2-9018-15FC392F04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</xdr:colOff>
      <xdr:row>0</xdr:row>
      <xdr:rowOff>38100</xdr:rowOff>
    </xdr:from>
    <xdr:ext cx="4343400" cy="762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246FA5-A4A7-4CE6-AD75-1235A23D010B}"/>
            </a:ext>
          </a:extLst>
        </xdr:cNvPr>
        <xdr:cNvSpPr txBox="1"/>
      </xdr:nvSpPr>
      <xdr:spPr>
        <a:xfrm>
          <a:off x="194310" y="38100"/>
          <a:ext cx="434340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y-AM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Գծապատկեր 3. ՀՀ կառավարության պարտքի կանխատեսումների հավանականային բաշխման գրաֆիկը (Fan Chart)</a:t>
          </a: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  </a:t>
          </a:r>
          <a:endParaRPr lang="en-US" sz="1100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99060</xdr:colOff>
      <xdr:row>3</xdr:row>
      <xdr:rowOff>160020</xdr:rowOff>
    </xdr:from>
    <xdr:to>
      <xdr:col>5</xdr:col>
      <xdr:colOff>2095500</xdr:colOff>
      <xdr:row>17</xdr:row>
      <xdr:rowOff>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6B2D4615-9FB7-47B2-8F31-079182D6B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1</xdr:row>
      <xdr:rowOff>76200</xdr:rowOff>
    </xdr:from>
    <xdr:ext cx="5381625" cy="2816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1A4C89-8E75-45FF-8500-653428A53B94}"/>
            </a:ext>
          </a:extLst>
        </xdr:cNvPr>
        <xdr:cNvSpPr txBox="1"/>
      </xdr:nvSpPr>
      <xdr:spPr>
        <a:xfrm>
          <a:off x="232409" y="259080"/>
          <a:ext cx="5381625" cy="281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y-AM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Աղյուսակ 1. Ծրագրի կանխատեսումների համառոտագիր</a:t>
          </a:r>
          <a:endParaRPr lang="en-US" sz="1100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1</xdr:row>
      <xdr:rowOff>76200</xdr:rowOff>
    </xdr:from>
    <xdr:ext cx="5381625" cy="4690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41CB593-5B24-4167-A7B8-871FA763AD84}"/>
            </a:ext>
          </a:extLst>
        </xdr:cNvPr>
        <xdr:cNvSpPr txBox="1"/>
      </xdr:nvSpPr>
      <xdr:spPr>
        <a:xfrm>
          <a:off x="232409" y="259080"/>
          <a:ext cx="5381625" cy="469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y-AM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Աղյուսակ </a:t>
          </a:r>
          <a:r>
            <a:rPr lang="en-US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r>
            <a:rPr lang="hy-AM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. Կառավարության պարտք/ՀՆԱ հետագծի հավանականային բաշխումը</a:t>
          </a:r>
          <a:endParaRPr lang="en-US" sz="1100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1</xdr:row>
      <xdr:rowOff>76200</xdr:rowOff>
    </xdr:from>
    <xdr:ext cx="5381625" cy="4690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259177-9B05-4E76-BD1D-D734DC8DBA30}"/>
            </a:ext>
          </a:extLst>
        </xdr:cNvPr>
        <xdr:cNvSpPr txBox="1"/>
      </xdr:nvSpPr>
      <xdr:spPr>
        <a:xfrm>
          <a:off x="232409" y="259080"/>
          <a:ext cx="5381625" cy="469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y-AM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Աղյուսակ </a:t>
          </a:r>
          <a:r>
            <a:rPr lang="en-US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3</a:t>
          </a:r>
          <a:r>
            <a:rPr lang="hy-AM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. Հարկային եկամուտների գծով իրականացվող միջոցառումներն ըստ ուղղությունների</a:t>
          </a:r>
          <a:endParaRPr lang="en-US" sz="1100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1</xdr:row>
      <xdr:rowOff>76200</xdr:rowOff>
    </xdr:from>
    <xdr:ext cx="5381625" cy="2816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D4BE42-6E64-4A4D-B787-BC6B74933808}"/>
            </a:ext>
          </a:extLst>
        </xdr:cNvPr>
        <xdr:cNvSpPr txBox="1"/>
      </xdr:nvSpPr>
      <xdr:spPr>
        <a:xfrm>
          <a:off x="232409" y="259080"/>
          <a:ext cx="5381625" cy="281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y-AM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Աղյուսակ </a:t>
          </a:r>
          <a:r>
            <a:rPr lang="en-US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4</a:t>
          </a:r>
          <a:r>
            <a:rPr lang="hy-AM" sz="1100" b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. Ընթացիկ և կապիտալ ծախսերի ծրագրված ուղղությունները</a:t>
          </a:r>
          <a:endParaRPr lang="en-US" sz="1100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Wo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(2)"/>
      <sheetName val="Report"/>
      <sheetName val="Input - Instructions"/>
      <sheetName val="Input 1 - Basics"/>
      <sheetName val="Input 2 - Data"/>
      <sheetName val="Input 3 - Debt and Banking"/>
      <sheetName val="Input 4 - Forecast"/>
      <sheetName val="Input 5 - Scenario Design"/>
      <sheetName val="Fan Chart"/>
      <sheetName val="Output - Instructions"/>
      <sheetName val="Output - Basic1"/>
      <sheetName val="Output - Basic2"/>
      <sheetName val="Output - Realism"/>
      <sheetName val="Output - Shocks"/>
      <sheetName val="Output - Heat Map"/>
      <sheetName val="Baseline"/>
      <sheetName val="Baseline debt"/>
      <sheetName val="Benchmarks"/>
      <sheetName val="Lists-Modules-ChartData"/>
      <sheetName val="HeatMap"/>
      <sheetName val="primary"/>
      <sheetName val="growth"/>
      <sheetName val="interest"/>
      <sheetName val="exchange"/>
      <sheetName val="combo"/>
      <sheetName val="contingent"/>
      <sheetName val="historical"/>
      <sheetName val="constant pb"/>
      <sheetName val="custom1"/>
      <sheetName val="custom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1">
          <cell r="AE41">
            <v>2019</v>
          </cell>
          <cell r="AF41">
            <v>2020</v>
          </cell>
          <cell r="AG41">
            <v>2021</v>
          </cell>
          <cell r="AH41">
            <v>2022</v>
          </cell>
          <cell r="AI41">
            <v>2023</v>
          </cell>
          <cell r="AJ41">
            <v>2024</v>
          </cell>
          <cell r="AK41">
            <v>2025</v>
          </cell>
          <cell r="AL41">
            <v>2026</v>
          </cell>
        </row>
        <row r="42">
          <cell r="AE42">
            <v>50.107236973610512</v>
          </cell>
          <cell r="AF42">
            <v>63.476258231461003</v>
          </cell>
          <cell r="AG42">
            <v>55.538001935750216</v>
          </cell>
          <cell r="AH42">
            <v>51.012879456017181</v>
          </cell>
          <cell r="AI42">
            <v>47.647103904909216</v>
          </cell>
          <cell r="AJ42">
            <v>44.615307255756413</v>
          </cell>
          <cell r="AK42">
            <v>43.203908430983063</v>
          </cell>
          <cell r="AL42">
            <v>40.170790121433669</v>
          </cell>
        </row>
        <row r="43">
          <cell r="Z43" t="str">
            <v>10-25%</v>
          </cell>
          <cell r="AE43">
            <v>0</v>
          </cell>
          <cell r="AF43">
            <v>0</v>
          </cell>
          <cell r="AG43">
            <v>2.977849017068801</v>
          </cell>
          <cell r="AH43">
            <v>4.4592225062694446</v>
          </cell>
          <cell r="AI43">
            <v>5.3045928027525502</v>
          </cell>
          <cell r="AJ43">
            <v>5.7129106388545345</v>
          </cell>
          <cell r="AK43">
            <v>5.0712151376021701</v>
          </cell>
          <cell r="AL43">
            <v>6.1735951956651771</v>
          </cell>
        </row>
        <row r="44">
          <cell r="Z44" t="str">
            <v>25-50%</v>
          </cell>
          <cell r="AE44">
            <v>0</v>
          </cell>
          <cell r="AF44">
            <v>0</v>
          </cell>
          <cell r="AG44">
            <v>3.8378177873464425</v>
          </cell>
          <cell r="AH44">
            <v>5.1485444053358531</v>
          </cell>
          <cell r="AI44">
            <v>6.0899072963841121</v>
          </cell>
          <cell r="AJ44">
            <v>6.6606182735340802</v>
          </cell>
          <cell r="AK44">
            <v>7.1139049687634071</v>
          </cell>
          <cell r="AL44">
            <v>7.593899545925642</v>
          </cell>
        </row>
        <row r="45">
          <cell r="Z45" t="str">
            <v>50-75%</v>
          </cell>
          <cell r="AE45">
            <v>0</v>
          </cell>
          <cell r="AF45">
            <v>0</v>
          </cell>
          <cell r="AG45">
            <v>3.0946651854775742</v>
          </cell>
          <cell r="AH45">
            <v>3.8379922658255849</v>
          </cell>
          <cell r="AI45">
            <v>4.6074074466959996</v>
          </cell>
          <cell r="AJ45">
            <v>5.5588691530257028</v>
          </cell>
          <cell r="AK45">
            <v>5.8792673765571184</v>
          </cell>
          <cell r="AL45">
            <v>6.7368401216899576</v>
          </cell>
        </row>
        <row r="46">
          <cell r="Z46" t="str">
            <v>75-90%</v>
          </cell>
          <cell r="AE46">
            <v>0</v>
          </cell>
          <cell r="AF46">
            <v>0</v>
          </cell>
          <cell r="AG46">
            <v>4.7327765387006888</v>
          </cell>
          <cell r="AH46">
            <v>7.0068966505490549</v>
          </cell>
          <cell r="AI46">
            <v>8.25065589053815</v>
          </cell>
          <cell r="AJ46">
            <v>8.8429066233895455</v>
          </cell>
          <cell r="AK46">
            <v>9.7111253915324269</v>
          </cell>
          <cell r="AL46">
            <v>9.7918393642897232</v>
          </cell>
        </row>
        <row r="52">
          <cell r="R52">
            <v>2019</v>
          </cell>
          <cell r="S52">
            <v>2020</v>
          </cell>
          <cell r="T52">
            <v>2021</v>
          </cell>
          <cell r="U52">
            <v>2022</v>
          </cell>
          <cell r="V52">
            <v>2023</v>
          </cell>
          <cell r="W52">
            <v>2024</v>
          </cell>
          <cell r="X52">
            <v>2025</v>
          </cell>
          <cell r="Y52">
            <v>2026</v>
          </cell>
        </row>
        <row r="53">
          <cell r="R53">
            <v>50.107236973610512</v>
          </cell>
          <cell r="S53">
            <v>63.476258231461003</v>
          </cell>
          <cell r="T53">
            <v>62.289690407211985</v>
          </cell>
          <cell r="U53">
            <v>60.478075894545569</v>
          </cell>
          <cell r="V53">
            <v>58.702390902856841</v>
          </cell>
          <cell r="W53">
            <v>56.830208645307664</v>
          </cell>
          <cell r="X53">
            <v>55.181594264149361</v>
          </cell>
          <cell r="Y53">
            <v>53.836536077822053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ables/table1.xml><?xml version="1.0" encoding="utf-8"?>
<table xmlns="http://schemas.openxmlformats.org/spreadsheetml/2006/main" id="1" name="Table112" displayName="Table112" ref="I4:Q28" totalsRowShown="0" headerRowDxfId="40" dataDxfId="38" headerRowBorderDxfId="39" tableBorderDxfId="37" totalsRowBorderDxfId="36">
  <tableColumns count="9">
    <tableColumn id="1" name=" " dataDxfId="35"/>
    <tableColumn id="2" name="ՀՀ կառավարության պարտք/ՀՆԱ" dataDxfId="34"/>
    <tableColumn id="3" name="ՀՀ կառավարության պարտքի նվազեցման 2019-2023 թթ․ վերանայված ծրագիր" dataDxfId="33"/>
    <tableColumn id="4" name="ՀՀ կառավարության պարտքի նվազեցման 2019-2023 թթ․ ծրագիր" dataDxfId="32"/>
    <tableColumn id="5" name=" 60% (սահմանային) շեմ" dataDxfId="31"/>
    <tableColumn id="6" name="50% շեմ" dataDxfId="30"/>
    <tableColumn id="7" name="Column1" dataDxfId="29"/>
    <tableColumn id="8" name="Column2" dataDxfId="28"/>
    <tableColumn id="9" name="40% շեմ" dataDxfId="27" dataCellStyle="Normal 9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123" displayName="Table1123" ref="I4:P24" totalsRowShown="0" headerRowDxfId="26" dataDxfId="24" headerRowBorderDxfId="25" tableBorderDxfId="23" totalsRowBorderDxfId="22">
  <tableColumns count="8">
    <tableColumn id="1" name=" " dataDxfId="21"/>
    <tableColumn id="2" name="Կառավարության պարտքի փոփոխություն" dataDxfId="20"/>
    <tableColumn id="3" name="Առաջնային պակասուրդ" dataDxfId="19"/>
    <tableColumn id="4" name="Իրական տոկոսադրույք" dataDxfId="18"/>
    <tableColumn id="5" name="ՀՆԱ իրական աճ" dataDxfId="17"/>
    <tableColumn id="6" name="Փոխարժեքի արժեզրկում" dataDxfId="16"/>
    <tableColumn id="7" name="Պարտքի այլ հոսքեր" dataDxfId="15"/>
    <tableColumn id="8" name="Մնացորդ" dataDxfId="1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1234" displayName="Table11234" ref="I4:Q9" totalsRowShown="0" headerRowDxfId="13" dataDxfId="11" headerRowBorderDxfId="12" tableBorderDxfId="10" totalsRowBorderDxfId="9">
  <tableColumns count="9">
    <tableColumn id="1" name=" " dataDxfId="8"/>
    <tableColumn id="2" name="2019" dataDxfId="7"/>
    <tableColumn id="3" name="2020" dataDxfId="6"/>
    <tableColumn id="4" name="2021" dataDxfId="5"/>
    <tableColumn id="5" name="2022" dataDxfId="4"/>
    <tableColumn id="6" name="2023" dataDxfId="3"/>
    <tableColumn id="7" name="2024" dataDxfId="2"/>
    <tableColumn id="8" name="2025" dataDxfId="1"/>
    <tableColumn id="9" name="202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G10" sqref="G10"/>
    </sheetView>
  </sheetViews>
  <sheetFormatPr defaultColWidth="9.140625" defaultRowHeight="16.5" x14ac:dyDescent="0.3"/>
  <cols>
    <col min="1" max="1" width="20.42578125" style="13" customWidth="1"/>
    <col min="2" max="2" width="130.5703125" style="13" customWidth="1"/>
    <col min="3" max="16384" width="9.140625" style="13"/>
  </cols>
  <sheetData>
    <row r="1" spans="1:2" x14ac:dyDescent="0.3">
      <c r="A1" s="53" t="s">
        <v>74</v>
      </c>
    </row>
    <row r="2" spans="1:2" x14ac:dyDescent="0.3">
      <c r="A2" s="53"/>
    </row>
    <row r="3" spans="1:2" ht="24.95" customHeight="1" x14ac:dyDescent="0.3">
      <c r="A3" s="47" t="s">
        <v>33</v>
      </c>
      <c r="B3" s="47"/>
    </row>
    <row r="4" spans="1:2" s="16" customFormat="1" ht="21.95" customHeight="1" x14ac:dyDescent="0.25">
      <c r="A4" s="14" t="s">
        <v>60</v>
      </c>
      <c r="B4" s="15" t="s">
        <v>67</v>
      </c>
    </row>
    <row r="5" spans="1:2" s="16" customFormat="1" ht="21.95" customHeight="1" x14ac:dyDescent="0.25">
      <c r="A5" s="14" t="s">
        <v>61</v>
      </c>
      <c r="B5" s="16" t="s">
        <v>68</v>
      </c>
    </row>
    <row r="6" spans="1:2" s="16" customFormat="1" ht="21.95" customHeight="1" x14ac:dyDescent="0.25">
      <c r="A6" s="14" t="s">
        <v>62</v>
      </c>
      <c r="B6" s="16" t="s">
        <v>69</v>
      </c>
    </row>
    <row r="9" spans="1:2" ht="24.95" customHeight="1" x14ac:dyDescent="0.3">
      <c r="A9" s="47" t="s">
        <v>34</v>
      </c>
      <c r="B9" s="47"/>
    </row>
    <row r="10" spans="1:2" x14ac:dyDescent="0.3">
      <c r="A10" s="17" t="s">
        <v>63</v>
      </c>
      <c r="B10" s="16" t="s">
        <v>70</v>
      </c>
    </row>
    <row r="11" spans="1:2" x14ac:dyDescent="0.3">
      <c r="A11" s="17" t="s">
        <v>64</v>
      </c>
      <c r="B11" s="16" t="s">
        <v>71</v>
      </c>
    </row>
    <row r="12" spans="1:2" x14ac:dyDescent="0.3">
      <c r="A12" s="17" t="s">
        <v>65</v>
      </c>
      <c r="B12" s="15" t="s">
        <v>72</v>
      </c>
    </row>
    <row r="13" spans="1:2" x14ac:dyDescent="0.3">
      <c r="A13" s="17" t="s">
        <v>66</v>
      </c>
      <c r="B13" s="15" t="s">
        <v>73</v>
      </c>
    </row>
  </sheetData>
  <mergeCells count="2">
    <mergeCell ref="A3:B3"/>
    <mergeCell ref="A9:B9"/>
  </mergeCells>
  <hyperlinks>
    <hyperlink ref="A4" location="'Գծապատկեր 1.'!A1" display="Գծապատկեր 1"/>
    <hyperlink ref="A5" location="'Գծապատկեր 2.'!A1" display="Գծապատկեր 2"/>
    <hyperlink ref="A6" location="'Գծապատկեր 3.'!A1" display="Գծապատկեր 3"/>
    <hyperlink ref="A12" location="'Աղյուսակ 3.'!A1" display="Աղյուսակ 3"/>
    <hyperlink ref="A13" location="'Աղյուսակ 4.'!A1" display="Աղյուսակ 4"/>
    <hyperlink ref="A10" location="'Աղյուսակ 1.'!A1" display="Աղյուսակ 1"/>
    <hyperlink ref="A11" location="'Աղյուսակ 2.'!A1" display="Աղյուսակ 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8" sqref="A8"/>
    </sheetView>
  </sheetViews>
  <sheetFormatPr defaultColWidth="9.140625" defaultRowHeight="15" x14ac:dyDescent="0.25"/>
  <cols>
    <col min="1" max="5" width="9.140625" style="2"/>
    <col min="6" max="6" width="37.85546875" style="2" customWidth="1"/>
    <col min="7" max="7" width="2.42578125" style="3" customWidth="1"/>
    <col min="8" max="8" width="9.140625" style="2"/>
    <col min="9" max="9" width="16.5703125" style="2" customWidth="1"/>
    <col min="10" max="10" width="21.28515625" style="2" customWidth="1"/>
    <col min="11" max="11" width="19.7109375" style="2" customWidth="1"/>
    <col min="12" max="12" width="15.28515625" style="2" customWidth="1"/>
    <col min="13" max="16384" width="9.140625" style="2"/>
  </cols>
  <sheetData>
    <row r="1" spans="1:17" x14ac:dyDescent="0.25">
      <c r="A1" s="1"/>
    </row>
    <row r="2" spans="1:17" ht="16.5" x14ac:dyDescent="0.3">
      <c r="I2" s="4" t="s">
        <v>0</v>
      </c>
      <c r="J2" s="5"/>
      <c r="K2" s="5"/>
    </row>
    <row r="4" spans="1:17" ht="115.5" x14ac:dyDescent="0.25">
      <c r="I4" s="12" t="s">
        <v>1</v>
      </c>
      <c r="J4" s="12" t="s">
        <v>3</v>
      </c>
      <c r="K4" s="7" t="s">
        <v>4</v>
      </c>
      <c r="L4" s="8" t="s">
        <v>5</v>
      </c>
      <c r="M4" s="12" t="s">
        <v>6</v>
      </c>
      <c r="N4" s="7" t="s">
        <v>7</v>
      </c>
      <c r="O4" s="8" t="s">
        <v>8</v>
      </c>
      <c r="P4" s="6" t="s">
        <v>9</v>
      </c>
      <c r="Q4" s="7" t="s">
        <v>10</v>
      </c>
    </row>
    <row r="5" spans="1:17" ht="16.5" x14ac:dyDescent="0.3">
      <c r="I5" s="9">
        <v>2000</v>
      </c>
      <c r="J5" s="11">
        <v>37.302920273709482</v>
      </c>
      <c r="K5" s="9"/>
      <c r="L5" s="9"/>
      <c r="M5" s="9"/>
      <c r="N5" s="9"/>
      <c r="O5" s="9"/>
      <c r="P5" s="9"/>
      <c r="Q5" s="9"/>
    </row>
    <row r="6" spans="1:17" ht="16.5" x14ac:dyDescent="0.3">
      <c r="I6" s="9">
        <v>2001</v>
      </c>
      <c r="J6" s="11">
        <v>35.818498288135267</v>
      </c>
      <c r="K6" s="9"/>
      <c r="L6" s="9"/>
      <c r="M6" s="9"/>
      <c r="N6" s="9"/>
      <c r="O6" s="9"/>
      <c r="P6" s="9"/>
      <c r="Q6" s="9"/>
    </row>
    <row r="7" spans="1:17" ht="16.5" x14ac:dyDescent="0.3">
      <c r="I7" s="9">
        <v>2002</v>
      </c>
      <c r="J7" s="11">
        <v>35.731657824023095</v>
      </c>
      <c r="K7" s="9"/>
      <c r="L7" s="9"/>
      <c r="M7" s="9"/>
      <c r="N7" s="9"/>
      <c r="O7" s="9"/>
      <c r="P7" s="9"/>
      <c r="Q7" s="9"/>
    </row>
    <row r="8" spans="1:17" ht="16.5" x14ac:dyDescent="0.3">
      <c r="I8" s="9">
        <v>2003</v>
      </c>
      <c r="J8" s="11">
        <v>30.831643611096293</v>
      </c>
      <c r="K8" s="9"/>
      <c r="L8" s="9"/>
      <c r="M8" s="9"/>
      <c r="N8" s="9"/>
      <c r="O8" s="9"/>
      <c r="P8" s="9"/>
      <c r="Q8" s="9"/>
    </row>
    <row r="9" spans="1:17" ht="16.5" x14ac:dyDescent="0.3">
      <c r="I9" s="9">
        <v>2004</v>
      </c>
      <c r="J9" s="11">
        <v>24.785582637753294</v>
      </c>
      <c r="K9" s="9"/>
      <c r="L9" s="9"/>
      <c r="M9" s="9"/>
      <c r="N9" s="9"/>
      <c r="O9" s="9"/>
      <c r="P9" s="9"/>
      <c r="Q9" s="9"/>
    </row>
    <row r="10" spans="1:17" ht="16.5" x14ac:dyDescent="0.3">
      <c r="I10" s="9">
        <v>2005</v>
      </c>
      <c r="J10" s="11">
        <v>19.144268201188275</v>
      </c>
      <c r="K10" s="9"/>
      <c r="L10" s="9"/>
      <c r="M10" s="9"/>
      <c r="N10" s="9"/>
      <c r="O10" s="9"/>
      <c r="P10" s="9"/>
      <c r="Q10" s="9"/>
    </row>
    <row r="11" spans="1:17" ht="16.5" x14ac:dyDescent="0.3">
      <c r="I11" s="9">
        <v>2006</v>
      </c>
      <c r="J11" s="11">
        <v>15.583898506112353</v>
      </c>
      <c r="K11" s="9"/>
      <c r="L11" s="9"/>
      <c r="M11" s="9"/>
      <c r="N11" s="9"/>
      <c r="O11" s="9"/>
      <c r="P11" s="9"/>
      <c r="Q11" s="9"/>
    </row>
    <row r="12" spans="1:17" ht="16.5" x14ac:dyDescent="0.3">
      <c r="I12" s="9">
        <v>2007</v>
      </c>
      <c r="J12" s="11">
        <v>13.633711261119455</v>
      </c>
      <c r="K12" s="9"/>
      <c r="L12" s="9"/>
      <c r="M12" s="9"/>
      <c r="N12" s="9"/>
      <c r="O12" s="9"/>
      <c r="P12" s="9"/>
      <c r="Q12" s="9"/>
    </row>
    <row r="13" spans="1:17" ht="16.5" x14ac:dyDescent="0.3">
      <c r="I13" s="9">
        <v>2008</v>
      </c>
      <c r="J13" s="11">
        <v>13.945133151091277</v>
      </c>
      <c r="K13" s="9"/>
      <c r="L13" s="9"/>
      <c r="M13" s="9">
        <v>60</v>
      </c>
      <c r="N13" s="9">
        <v>50</v>
      </c>
      <c r="O13" s="9"/>
      <c r="P13" s="9"/>
      <c r="Q13" s="9"/>
    </row>
    <row r="14" spans="1:17" ht="16.5" x14ac:dyDescent="0.3">
      <c r="I14" s="9">
        <v>2009</v>
      </c>
      <c r="J14" s="11">
        <v>32.42673621006611</v>
      </c>
      <c r="K14" s="9"/>
      <c r="L14" s="9"/>
      <c r="M14" s="9">
        <v>60</v>
      </c>
      <c r="N14" s="9">
        <v>50</v>
      </c>
      <c r="O14" s="9"/>
      <c r="P14" s="9"/>
      <c r="Q14" s="9"/>
    </row>
    <row r="15" spans="1:17" ht="16.5" x14ac:dyDescent="0.3">
      <c r="I15" s="9">
        <v>2010</v>
      </c>
      <c r="J15" s="11">
        <v>31.938247317746015</v>
      </c>
      <c r="K15" s="9"/>
      <c r="L15" s="9"/>
      <c r="M15" s="9">
        <v>60</v>
      </c>
      <c r="N15" s="9">
        <v>50</v>
      </c>
      <c r="O15" s="9"/>
      <c r="P15" s="9"/>
      <c r="Q15" s="9"/>
    </row>
    <row r="16" spans="1:17" ht="16.5" x14ac:dyDescent="0.3">
      <c r="I16" s="9">
        <v>2011</v>
      </c>
      <c r="J16" s="11">
        <v>33.676753706596045</v>
      </c>
      <c r="K16" s="9"/>
      <c r="L16" s="9"/>
      <c r="M16" s="9">
        <v>60</v>
      </c>
      <c r="N16" s="9">
        <v>50</v>
      </c>
      <c r="O16" s="9"/>
      <c r="P16" s="9"/>
      <c r="Q16" s="9"/>
    </row>
    <row r="17" spans="2:17" ht="16.5" x14ac:dyDescent="0.3">
      <c r="I17" s="9">
        <v>2012</v>
      </c>
      <c r="J17" s="11">
        <v>35.731364418043192</v>
      </c>
      <c r="K17" s="9"/>
      <c r="L17" s="9"/>
      <c r="M17" s="9">
        <v>60</v>
      </c>
      <c r="N17" s="9">
        <v>50</v>
      </c>
      <c r="O17" s="9"/>
      <c r="P17" s="9"/>
      <c r="Q17" s="9"/>
    </row>
    <row r="18" spans="2:17" ht="16.5" x14ac:dyDescent="0.3">
      <c r="I18" s="9">
        <v>2013</v>
      </c>
      <c r="J18" s="11">
        <v>36.330624679848519</v>
      </c>
      <c r="K18" s="9"/>
      <c r="L18" s="9"/>
      <c r="M18" s="9">
        <v>60</v>
      </c>
      <c r="N18" s="9">
        <v>50</v>
      </c>
      <c r="O18" s="9"/>
      <c r="P18" s="9"/>
      <c r="Q18" s="9"/>
    </row>
    <row r="19" spans="2:17" ht="16.5" x14ac:dyDescent="0.3">
      <c r="I19" s="9">
        <v>2014</v>
      </c>
      <c r="J19" s="11">
        <v>39.361633579324725</v>
      </c>
      <c r="K19" s="9"/>
      <c r="L19" s="9"/>
      <c r="M19" s="9">
        <v>60</v>
      </c>
      <c r="N19" s="9">
        <v>50</v>
      </c>
      <c r="O19" s="9"/>
      <c r="P19" s="9"/>
      <c r="Q19" s="9"/>
    </row>
    <row r="20" spans="2:17" ht="16.5" x14ac:dyDescent="0.3">
      <c r="I20" s="9">
        <v>2015</v>
      </c>
      <c r="J20" s="11">
        <v>44.134137272313936</v>
      </c>
      <c r="K20" s="9"/>
      <c r="L20" s="9"/>
      <c r="M20" s="9">
        <v>60</v>
      </c>
      <c r="N20" s="9">
        <v>50</v>
      </c>
      <c r="O20" s="9"/>
      <c r="P20" s="9"/>
      <c r="Q20" s="9"/>
    </row>
    <row r="21" spans="2:17" ht="16.5" x14ac:dyDescent="0.3">
      <c r="I21" s="9">
        <v>2016</v>
      </c>
      <c r="J21" s="11">
        <v>51.92861546306721</v>
      </c>
      <c r="K21" s="9"/>
      <c r="L21" s="9"/>
      <c r="M21" s="9">
        <v>60</v>
      </c>
      <c r="N21" s="9">
        <v>50</v>
      </c>
      <c r="O21" s="9"/>
      <c r="P21" s="9"/>
      <c r="Q21" s="9"/>
    </row>
    <row r="22" spans="2:17" ht="16.5" x14ac:dyDescent="0.3">
      <c r="I22" s="9">
        <v>2017</v>
      </c>
      <c r="J22" s="11">
        <v>53.704433930610207</v>
      </c>
      <c r="K22" s="9"/>
      <c r="L22" s="11">
        <v>53.7044339306102</v>
      </c>
      <c r="M22" s="9">
        <v>60</v>
      </c>
      <c r="N22" s="9">
        <v>50</v>
      </c>
      <c r="O22" s="9"/>
      <c r="P22" s="9"/>
      <c r="Q22" s="9"/>
    </row>
    <row r="23" spans="2:17" ht="16.5" x14ac:dyDescent="0.3">
      <c r="I23" s="9">
        <v>2018</v>
      </c>
      <c r="J23" s="11">
        <v>51.235639506393603</v>
      </c>
      <c r="K23" s="11">
        <v>51.235639506393603</v>
      </c>
      <c r="L23" s="9">
        <v>54.2</v>
      </c>
      <c r="M23" s="9">
        <v>60</v>
      </c>
      <c r="N23" s="9">
        <v>50</v>
      </c>
      <c r="O23" s="9">
        <v>60</v>
      </c>
      <c r="P23" s="9">
        <v>50</v>
      </c>
      <c r="Q23" s="9">
        <v>40</v>
      </c>
    </row>
    <row r="24" spans="2:17" ht="16.5" x14ac:dyDescent="0.3">
      <c r="I24" s="9">
        <v>2019</v>
      </c>
      <c r="J24" s="11">
        <v>50.1</v>
      </c>
      <c r="K24" s="9">
        <v>52.3</v>
      </c>
      <c r="L24" s="9">
        <v>54.1</v>
      </c>
      <c r="M24" s="9"/>
      <c r="N24" s="9"/>
      <c r="O24" s="9">
        <v>60</v>
      </c>
      <c r="P24" s="9">
        <v>50</v>
      </c>
      <c r="Q24" s="9">
        <v>40</v>
      </c>
    </row>
    <row r="25" spans="2:17" ht="16.5" x14ac:dyDescent="0.3">
      <c r="B25" s="10" t="s">
        <v>2</v>
      </c>
      <c r="I25" s="9">
        <v>2020</v>
      </c>
      <c r="J25" s="11">
        <v>63.5</v>
      </c>
      <c r="K25" s="9">
        <v>52.1</v>
      </c>
      <c r="L25" s="9">
        <v>53.2</v>
      </c>
      <c r="M25" s="9"/>
      <c r="N25" s="9"/>
      <c r="O25" s="9">
        <v>60</v>
      </c>
      <c r="P25" s="9">
        <v>50</v>
      </c>
      <c r="Q25" s="9">
        <v>40</v>
      </c>
    </row>
    <row r="26" spans="2:17" ht="16.5" x14ac:dyDescent="0.3">
      <c r="I26" s="9">
        <v>2021</v>
      </c>
      <c r="J26" s="11"/>
      <c r="K26" s="9">
        <v>51.3</v>
      </c>
      <c r="L26" s="9">
        <v>51.6</v>
      </c>
      <c r="M26" s="9"/>
      <c r="N26" s="9"/>
      <c r="O26" s="9">
        <v>60</v>
      </c>
      <c r="P26" s="9">
        <v>50</v>
      </c>
      <c r="Q26" s="9">
        <v>40</v>
      </c>
    </row>
    <row r="27" spans="2:17" ht="16.5" x14ac:dyDescent="0.3">
      <c r="I27" s="9">
        <v>2022</v>
      </c>
      <c r="J27" s="11"/>
      <c r="K27" s="9">
        <v>50.5</v>
      </c>
      <c r="L27" s="9">
        <v>50.7</v>
      </c>
      <c r="M27" s="9"/>
      <c r="N27" s="9"/>
      <c r="O27" s="9">
        <v>60</v>
      </c>
      <c r="P27" s="9">
        <v>50</v>
      </c>
      <c r="Q27" s="9">
        <v>40</v>
      </c>
    </row>
    <row r="28" spans="2:17" ht="16.5" x14ac:dyDescent="0.3">
      <c r="I28" s="9">
        <v>2023</v>
      </c>
      <c r="J28" s="11"/>
      <c r="K28" s="9">
        <v>49.7</v>
      </c>
      <c r="L28" s="9">
        <v>49.8</v>
      </c>
      <c r="M28" s="9"/>
      <c r="N28" s="9"/>
      <c r="O28" s="9">
        <v>60</v>
      </c>
      <c r="P28" s="9">
        <v>50</v>
      </c>
      <c r="Q28" s="9">
        <v>40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J4" sqref="J4"/>
    </sheetView>
  </sheetViews>
  <sheetFormatPr defaultColWidth="9.140625" defaultRowHeight="15" x14ac:dyDescent="0.25"/>
  <cols>
    <col min="1" max="5" width="9.140625" style="2"/>
    <col min="6" max="6" width="37.85546875" style="2" customWidth="1"/>
    <col min="7" max="7" width="2.42578125" style="3" customWidth="1"/>
    <col min="8" max="8" width="9.140625" style="2"/>
    <col min="9" max="9" width="16.5703125" style="2" customWidth="1"/>
    <col min="10" max="10" width="21.28515625" style="2" customWidth="1"/>
    <col min="11" max="11" width="19.7109375" style="2" customWidth="1"/>
    <col min="12" max="12" width="15.28515625" style="2" customWidth="1"/>
    <col min="13" max="16384" width="9.140625" style="2"/>
  </cols>
  <sheetData>
    <row r="1" spans="1:16" x14ac:dyDescent="0.25">
      <c r="A1" s="1"/>
    </row>
    <row r="2" spans="1:16" ht="16.5" x14ac:dyDescent="0.3">
      <c r="I2" s="4"/>
      <c r="J2" s="5"/>
      <c r="K2" s="5"/>
    </row>
    <row r="4" spans="1:16" ht="66" x14ac:dyDescent="0.25">
      <c r="I4" s="12" t="s">
        <v>1</v>
      </c>
      <c r="J4" s="12" t="s">
        <v>11</v>
      </c>
      <c r="K4" s="7" t="s">
        <v>12</v>
      </c>
      <c r="L4" s="8" t="s">
        <v>13</v>
      </c>
      <c r="M4" s="12" t="s">
        <v>14</v>
      </c>
      <c r="N4" s="7" t="s">
        <v>15</v>
      </c>
      <c r="O4" s="8" t="s">
        <v>16</v>
      </c>
      <c r="P4" s="6" t="s">
        <v>17</v>
      </c>
    </row>
    <row r="5" spans="1:16" ht="16.5" x14ac:dyDescent="0.3">
      <c r="I5" s="9">
        <v>2001</v>
      </c>
      <c r="J5" s="11">
        <v>-1.5</v>
      </c>
      <c r="K5" s="9">
        <v>1.2</v>
      </c>
      <c r="L5" s="9">
        <v>0.1</v>
      </c>
      <c r="M5" s="9">
        <v>-3.2</v>
      </c>
      <c r="N5" s="9">
        <v>0.5</v>
      </c>
      <c r="O5" s="9">
        <v>1.2</v>
      </c>
      <c r="P5" s="9">
        <v>-1.4</v>
      </c>
    </row>
    <row r="6" spans="1:16" ht="16.5" x14ac:dyDescent="0.3">
      <c r="I6" s="9">
        <v>2002</v>
      </c>
      <c r="J6" s="11">
        <v>-0.1</v>
      </c>
      <c r="K6" s="9">
        <v>0.4</v>
      </c>
      <c r="L6" s="9">
        <v>0.7</v>
      </c>
      <c r="M6" s="9">
        <v>-4.0999999999999996</v>
      </c>
      <c r="N6" s="9">
        <v>1.2</v>
      </c>
      <c r="O6" s="9">
        <v>0.9</v>
      </c>
      <c r="P6" s="9">
        <v>0.8</v>
      </c>
    </row>
    <row r="7" spans="1:16" ht="16.5" x14ac:dyDescent="0.3">
      <c r="I7" s="9">
        <v>2003</v>
      </c>
      <c r="J7" s="11">
        <v>-4.9000000000000004</v>
      </c>
      <c r="K7" s="9">
        <v>0.2</v>
      </c>
      <c r="L7" s="9">
        <v>-1</v>
      </c>
      <c r="M7" s="9">
        <v>-4.2</v>
      </c>
      <c r="N7" s="9">
        <v>-0.9</v>
      </c>
      <c r="O7" s="9">
        <v>1</v>
      </c>
      <c r="P7" s="9">
        <v>0</v>
      </c>
    </row>
    <row r="8" spans="1:16" ht="16.5" x14ac:dyDescent="0.3">
      <c r="I8" s="9">
        <v>2004</v>
      </c>
      <c r="J8" s="11">
        <v>-6</v>
      </c>
      <c r="K8" s="9">
        <v>0.6</v>
      </c>
      <c r="L8" s="9">
        <v>-1.5</v>
      </c>
      <c r="M8" s="9">
        <v>-2.7</v>
      </c>
      <c r="N8" s="9">
        <v>-3.4</v>
      </c>
      <c r="O8" s="9">
        <v>0.6</v>
      </c>
      <c r="P8" s="9">
        <v>0.5</v>
      </c>
    </row>
    <row r="9" spans="1:16" ht="16.5" x14ac:dyDescent="0.3">
      <c r="I9" s="9">
        <v>2005</v>
      </c>
      <c r="J9" s="11">
        <v>-5.6</v>
      </c>
      <c r="K9" s="9">
        <v>0.7</v>
      </c>
      <c r="L9" s="9">
        <v>0.3</v>
      </c>
      <c r="M9" s="9">
        <v>-3</v>
      </c>
      <c r="N9" s="9">
        <v>-1.5</v>
      </c>
      <c r="O9" s="9">
        <v>0.7</v>
      </c>
      <c r="P9" s="9">
        <v>-2.9</v>
      </c>
    </row>
    <row r="10" spans="1:16" ht="16.5" x14ac:dyDescent="0.3">
      <c r="I10" s="9">
        <v>2006</v>
      </c>
      <c r="J10" s="11">
        <v>-3.6</v>
      </c>
      <c r="K10" s="9">
        <v>0.6</v>
      </c>
      <c r="L10" s="9">
        <v>-0.2</v>
      </c>
      <c r="M10" s="9">
        <v>-2.2000000000000002</v>
      </c>
      <c r="N10" s="9">
        <v>-2.8</v>
      </c>
      <c r="O10" s="9">
        <v>0.7</v>
      </c>
      <c r="P10" s="9">
        <v>0.4</v>
      </c>
    </row>
    <row r="11" spans="1:16" ht="16.5" x14ac:dyDescent="0.3">
      <c r="I11" s="9">
        <v>2007</v>
      </c>
      <c r="J11" s="11">
        <v>-2</v>
      </c>
      <c r="K11" s="9">
        <v>0.6</v>
      </c>
      <c r="L11" s="9">
        <v>-0.4</v>
      </c>
      <c r="M11" s="9">
        <v>-1.8</v>
      </c>
      <c r="N11" s="9">
        <v>-1.8</v>
      </c>
      <c r="O11" s="9">
        <v>0.7</v>
      </c>
      <c r="P11" s="9">
        <v>0.7</v>
      </c>
    </row>
    <row r="12" spans="1:16" ht="16.5" x14ac:dyDescent="0.3">
      <c r="I12" s="9">
        <v>2008</v>
      </c>
      <c r="J12" s="11">
        <v>0.3</v>
      </c>
      <c r="K12" s="9">
        <v>0.5</v>
      </c>
      <c r="L12" s="9">
        <v>-0.8</v>
      </c>
      <c r="M12" s="9">
        <v>-0.8</v>
      </c>
      <c r="N12" s="9">
        <v>0.1</v>
      </c>
      <c r="O12" s="9">
        <v>1</v>
      </c>
      <c r="P12" s="9">
        <v>0.4</v>
      </c>
    </row>
    <row r="13" spans="1:16" ht="16.5" x14ac:dyDescent="0.3">
      <c r="I13" s="9">
        <v>2009</v>
      </c>
      <c r="J13" s="11">
        <v>18.5</v>
      </c>
      <c r="K13" s="9">
        <v>6.6</v>
      </c>
      <c r="L13" s="9">
        <v>0</v>
      </c>
      <c r="M13" s="9">
        <v>2.2000000000000002</v>
      </c>
      <c r="N13" s="9">
        <v>3</v>
      </c>
      <c r="O13" s="9">
        <v>3.8</v>
      </c>
      <c r="P13" s="9">
        <v>2.8</v>
      </c>
    </row>
    <row r="14" spans="1:16" ht="16.5" x14ac:dyDescent="0.3">
      <c r="I14" s="9">
        <v>2010</v>
      </c>
      <c r="J14" s="11">
        <v>-0.5</v>
      </c>
      <c r="K14" s="9">
        <v>3.8</v>
      </c>
      <c r="L14" s="9">
        <v>-1.6</v>
      </c>
      <c r="M14" s="9">
        <v>-0.6</v>
      </c>
      <c r="N14" s="9">
        <v>-1</v>
      </c>
      <c r="O14" s="9">
        <v>0.6</v>
      </c>
      <c r="P14" s="9">
        <v>-1.6</v>
      </c>
    </row>
    <row r="15" spans="1:16" ht="16.5" x14ac:dyDescent="0.3">
      <c r="I15" s="9">
        <v>2011</v>
      </c>
      <c r="J15" s="11">
        <v>1.7</v>
      </c>
      <c r="K15" s="9">
        <v>2.1</v>
      </c>
      <c r="L15" s="9">
        <v>-1.4</v>
      </c>
      <c r="M15" s="9">
        <v>-1.3</v>
      </c>
      <c r="N15" s="9">
        <v>1.5</v>
      </c>
      <c r="O15" s="9">
        <v>1.1000000000000001</v>
      </c>
      <c r="P15" s="9">
        <v>-0.2</v>
      </c>
    </row>
    <row r="16" spans="1:16" ht="16.5" x14ac:dyDescent="0.3">
      <c r="B16" s="10" t="s">
        <v>18</v>
      </c>
      <c r="I16" s="9">
        <v>2012</v>
      </c>
      <c r="J16" s="11">
        <v>2.1</v>
      </c>
      <c r="K16" s="9">
        <v>0.5</v>
      </c>
      <c r="L16" s="9">
        <v>0.1</v>
      </c>
      <c r="M16" s="9">
        <v>-2.2000000000000002</v>
      </c>
      <c r="N16" s="9">
        <v>1.2</v>
      </c>
      <c r="O16" s="9">
        <v>0.8</v>
      </c>
      <c r="P16" s="9">
        <v>1.6</v>
      </c>
    </row>
    <row r="17" spans="9:16" ht="16.5" x14ac:dyDescent="0.3">
      <c r="I17" s="9">
        <v>2013</v>
      </c>
      <c r="J17" s="11">
        <v>0.6</v>
      </c>
      <c r="K17" s="9">
        <v>0.6</v>
      </c>
      <c r="L17" s="9">
        <v>-0.9</v>
      </c>
      <c r="M17" s="9">
        <v>-1.1000000000000001</v>
      </c>
      <c r="N17" s="9">
        <v>0.1</v>
      </c>
      <c r="O17" s="9">
        <v>1</v>
      </c>
      <c r="P17" s="9">
        <v>0.8</v>
      </c>
    </row>
    <row r="18" spans="9:16" ht="16.5" x14ac:dyDescent="0.3">
      <c r="I18" s="9">
        <v>2014</v>
      </c>
      <c r="J18" s="11">
        <v>3</v>
      </c>
      <c r="K18" s="9">
        <v>0.7</v>
      </c>
      <c r="L18" s="9">
        <v>0.2</v>
      </c>
      <c r="M18" s="9">
        <v>-1.2</v>
      </c>
      <c r="N18" s="9">
        <v>4.9000000000000004</v>
      </c>
      <c r="O18" s="9">
        <v>1.2</v>
      </c>
      <c r="P18" s="9">
        <v>-2.7</v>
      </c>
    </row>
    <row r="19" spans="9:16" ht="16.5" x14ac:dyDescent="0.3">
      <c r="I19" s="9">
        <v>2015</v>
      </c>
      <c r="J19" s="11">
        <v>4.8</v>
      </c>
      <c r="K19" s="9">
        <v>3.7</v>
      </c>
      <c r="L19" s="9">
        <v>0</v>
      </c>
      <c r="M19" s="9">
        <v>-1.2</v>
      </c>
      <c r="N19" s="9">
        <v>0.6</v>
      </c>
      <c r="O19" s="9">
        <v>1.2</v>
      </c>
      <c r="P19" s="9">
        <v>0.5</v>
      </c>
    </row>
    <row r="20" spans="9:16" ht="16.5" x14ac:dyDescent="0.3">
      <c r="I20" s="9">
        <v>2016</v>
      </c>
      <c r="J20" s="11">
        <v>7.8</v>
      </c>
      <c r="K20" s="9">
        <v>3.5</v>
      </c>
      <c r="L20" s="9">
        <v>2.6</v>
      </c>
      <c r="M20" s="9">
        <v>-0.1</v>
      </c>
      <c r="N20" s="9">
        <v>0</v>
      </c>
      <c r="O20" s="9">
        <v>0.2</v>
      </c>
      <c r="P20" s="9">
        <v>1.5</v>
      </c>
    </row>
    <row r="21" spans="9:16" ht="16.5" x14ac:dyDescent="0.3">
      <c r="I21" s="9">
        <v>2017</v>
      </c>
      <c r="J21" s="11">
        <v>1.7</v>
      </c>
      <c r="K21" s="9">
        <v>2.6</v>
      </c>
      <c r="L21" s="9">
        <v>1.7</v>
      </c>
      <c r="M21" s="9">
        <v>-3.6</v>
      </c>
      <c r="N21" s="9">
        <v>0</v>
      </c>
      <c r="O21" s="9">
        <v>0.8</v>
      </c>
      <c r="P21" s="9">
        <v>0.2</v>
      </c>
    </row>
    <row r="22" spans="9:16" ht="16.5" x14ac:dyDescent="0.3">
      <c r="I22" s="9">
        <v>2018</v>
      </c>
      <c r="J22" s="11">
        <v>-2.5</v>
      </c>
      <c r="K22" s="9">
        <v>-0.6</v>
      </c>
      <c r="L22" s="11">
        <v>0.9</v>
      </c>
      <c r="M22" s="9">
        <v>-2.6</v>
      </c>
      <c r="N22" s="9">
        <v>0</v>
      </c>
      <c r="O22" s="9">
        <v>0.8</v>
      </c>
      <c r="P22" s="9">
        <v>-1</v>
      </c>
    </row>
    <row r="23" spans="9:16" ht="16.5" x14ac:dyDescent="0.3">
      <c r="I23" s="9">
        <v>2019</v>
      </c>
      <c r="J23" s="11">
        <v>-1.1000000000000001</v>
      </c>
      <c r="K23" s="11">
        <v>-1.4</v>
      </c>
      <c r="L23" s="9">
        <v>1.7</v>
      </c>
      <c r="M23" s="9">
        <v>-3.6</v>
      </c>
      <c r="N23" s="9">
        <v>-0.3</v>
      </c>
      <c r="O23" s="9">
        <v>1</v>
      </c>
      <c r="P23" s="9">
        <v>1.5</v>
      </c>
    </row>
    <row r="24" spans="9:16" ht="16.5" x14ac:dyDescent="0.3">
      <c r="I24" s="9">
        <v>2020</v>
      </c>
      <c r="J24" s="11">
        <v>13.4</v>
      </c>
      <c r="K24" s="9">
        <v>2.7</v>
      </c>
      <c r="L24" s="9">
        <v>1.7</v>
      </c>
      <c r="M24" s="9">
        <v>4.0999999999999996</v>
      </c>
      <c r="N24" s="9">
        <v>3.9</v>
      </c>
      <c r="O24" s="9">
        <v>1.7</v>
      </c>
      <c r="P24" s="9">
        <v>-0.7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I2" sqref="I2"/>
    </sheetView>
  </sheetViews>
  <sheetFormatPr defaultColWidth="9.140625" defaultRowHeight="15" x14ac:dyDescent="0.25"/>
  <cols>
    <col min="1" max="5" width="9.140625" style="2"/>
    <col min="6" max="6" width="37.85546875" style="2" customWidth="1"/>
    <col min="7" max="7" width="2.42578125" style="3" customWidth="1"/>
    <col min="8" max="8" width="9.140625" style="2"/>
    <col min="9" max="9" width="16.5703125" style="2" customWidth="1"/>
    <col min="10" max="10" width="21.28515625" style="2" customWidth="1"/>
    <col min="11" max="11" width="19.7109375" style="2" customWidth="1"/>
    <col min="12" max="12" width="15.28515625" style="2" customWidth="1"/>
    <col min="13" max="16384" width="9.140625" style="2"/>
  </cols>
  <sheetData>
    <row r="1" spans="1:17" x14ac:dyDescent="0.25">
      <c r="A1" s="1"/>
    </row>
    <row r="2" spans="1:17" ht="16.5" x14ac:dyDescent="0.3">
      <c r="I2" s="4"/>
      <c r="J2" s="5"/>
      <c r="K2" s="5"/>
    </row>
    <row r="4" spans="1:17" ht="16.5" x14ac:dyDescent="0.25">
      <c r="I4" s="12" t="s">
        <v>1</v>
      </c>
      <c r="J4" s="12" t="s">
        <v>20</v>
      </c>
      <c r="K4" s="7" t="s">
        <v>21</v>
      </c>
      <c r="L4" s="12" t="s">
        <v>22</v>
      </c>
      <c r="M4" s="7" t="s">
        <v>23</v>
      </c>
      <c r="N4" s="12" t="s">
        <v>24</v>
      </c>
      <c r="O4" s="7" t="s">
        <v>25</v>
      </c>
      <c r="P4" s="12" t="s">
        <v>26</v>
      </c>
      <c r="Q4" s="7" t="s">
        <v>27</v>
      </c>
    </row>
    <row r="5" spans="1:17" ht="16.5" x14ac:dyDescent="0.3">
      <c r="I5" s="9" t="s">
        <v>32</v>
      </c>
      <c r="J5" s="11">
        <v>50.107236973610497</v>
      </c>
      <c r="K5" s="11">
        <v>63.476258231461003</v>
      </c>
      <c r="L5" s="11">
        <v>55.538001935750216</v>
      </c>
      <c r="M5" s="11">
        <v>51.012879456017181</v>
      </c>
      <c r="N5" s="11">
        <v>47.647103904909216</v>
      </c>
      <c r="O5" s="11">
        <v>44.615307255756413</v>
      </c>
      <c r="P5" s="11">
        <v>43.203908430983063</v>
      </c>
      <c r="Q5" s="11">
        <v>40.170790121433669</v>
      </c>
    </row>
    <row r="6" spans="1:17" ht="16.5" x14ac:dyDescent="0.3">
      <c r="I6" s="9" t="s">
        <v>28</v>
      </c>
      <c r="J6" s="11">
        <v>0</v>
      </c>
      <c r="K6" s="11">
        <v>0</v>
      </c>
      <c r="L6" s="11">
        <v>2.977849017068801</v>
      </c>
      <c r="M6" s="11">
        <v>4.4592225062694446</v>
      </c>
      <c r="N6" s="11">
        <v>5.3045928027525502</v>
      </c>
      <c r="O6" s="11">
        <v>5.7129106388545345</v>
      </c>
      <c r="P6" s="11">
        <v>5.0712151376021701</v>
      </c>
      <c r="Q6" s="11">
        <v>6.1735951956651771</v>
      </c>
    </row>
    <row r="7" spans="1:17" ht="16.5" x14ac:dyDescent="0.3">
      <c r="I7" s="9" t="s">
        <v>29</v>
      </c>
      <c r="J7" s="11">
        <v>0</v>
      </c>
      <c r="K7" s="11">
        <v>0</v>
      </c>
      <c r="L7" s="11">
        <v>3.8378177873464425</v>
      </c>
      <c r="M7" s="11">
        <v>5.1485444053358531</v>
      </c>
      <c r="N7" s="11">
        <v>6.0899072963841121</v>
      </c>
      <c r="O7" s="11">
        <v>6.6606182735340802</v>
      </c>
      <c r="P7" s="11">
        <v>7.1139049687634071</v>
      </c>
      <c r="Q7" s="11">
        <v>7.593899545925642</v>
      </c>
    </row>
    <row r="8" spans="1:17" ht="16.5" x14ac:dyDescent="0.3">
      <c r="I8" s="9" t="s">
        <v>30</v>
      </c>
      <c r="J8" s="11">
        <v>0</v>
      </c>
      <c r="K8" s="11">
        <v>0</v>
      </c>
      <c r="L8" s="11">
        <v>3.0946651854775742</v>
      </c>
      <c r="M8" s="11">
        <v>3.8379922658255849</v>
      </c>
      <c r="N8" s="11">
        <v>4.6074074466959996</v>
      </c>
      <c r="O8" s="11">
        <v>5.5588691530257028</v>
      </c>
      <c r="P8" s="11">
        <v>5.8792673765571184</v>
      </c>
      <c r="Q8" s="11">
        <v>6.7368401216899576</v>
      </c>
    </row>
    <row r="9" spans="1:17" ht="16.5" x14ac:dyDescent="0.3">
      <c r="I9" s="9" t="s">
        <v>31</v>
      </c>
      <c r="J9" s="11">
        <v>0</v>
      </c>
      <c r="K9" s="11">
        <v>0</v>
      </c>
      <c r="L9" s="11">
        <v>4.7327765387006888</v>
      </c>
      <c r="M9" s="11">
        <v>7.0068966505490549</v>
      </c>
      <c r="N9" s="11">
        <v>8.25065589053815</v>
      </c>
      <c r="O9" s="11">
        <v>8.8429066233895455</v>
      </c>
      <c r="P9" s="11">
        <v>9.7111253915324269</v>
      </c>
      <c r="Q9" s="11">
        <v>9.7918393642897232</v>
      </c>
    </row>
    <row r="18" spans="2:2" ht="16.5" x14ac:dyDescent="0.3">
      <c r="B18" s="10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"/>
  <sheetViews>
    <sheetView topLeftCell="A2" workbookViewId="0">
      <selection activeCell="C17" sqref="C17"/>
    </sheetView>
  </sheetViews>
  <sheetFormatPr defaultColWidth="9.140625" defaultRowHeight="15" x14ac:dyDescent="0.25"/>
  <cols>
    <col min="1" max="1" width="3.140625" style="2" customWidth="1"/>
    <col min="2" max="2" width="33.7109375" style="2" customWidth="1"/>
    <col min="3" max="3" width="12.5703125" style="2" bestFit="1" customWidth="1"/>
    <col min="4" max="5" width="10.140625" style="2" bestFit="1" customWidth="1"/>
    <col min="6" max="6" width="10" style="2" bestFit="1" customWidth="1"/>
    <col min="7" max="7" width="10.140625" style="2" bestFit="1" customWidth="1"/>
    <col min="8" max="9" width="9.140625" style="2" customWidth="1"/>
    <col min="10" max="10" width="5.140625" style="20" customWidth="1"/>
    <col min="11" max="16384" width="9.140625" style="2"/>
  </cols>
  <sheetData>
    <row r="3" spans="2:9" ht="48" customHeight="1" thickBot="1" x14ac:dyDescent="0.3">
      <c r="B3" s="18"/>
    </row>
    <row r="4" spans="2:9" ht="17.25" thickBot="1" x14ac:dyDescent="0.3">
      <c r="B4" s="21" t="s">
        <v>37</v>
      </c>
      <c r="C4" s="22">
        <v>2021</v>
      </c>
      <c r="D4" s="22">
        <v>2022</v>
      </c>
      <c r="E4" s="22">
        <v>2023</v>
      </c>
      <c r="F4" s="22">
        <v>2024</v>
      </c>
      <c r="G4" s="22">
        <v>2025</v>
      </c>
      <c r="H4" s="23">
        <v>2026</v>
      </c>
    </row>
    <row r="5" spans="2:9" ht="32.25" customHeight="1" thickBot="1" x14ac:dyDescent="0.3">
      <c r="B5" s="24" t="s">
        <v>38</v>
      </c>
      <c r="C5" s="25">
        <v>23.5</v>
      </c>
      <c r="D5" s="25">
        <v>24</v>
      </c>
      <c r="E5" s="25">
        <v>24.1</v>
      </c>
      <c r="F5" s="25">
        <v>24.3</v>
      </c>
      <c r="G5" s="25">
        <v>24.8</v>
      </c>
      <c r="H5" s="26">
        <v>25.1</v>
      </c>
    </row>
    <row r="6" spans="2:9" ht="17.25" thickBot="1" x14ac:dyDescent="0.3">
      <c r="B6" s="24" t="s">
        <v>35</v>
      </c>
      <c r="C6" s="25">
        <v>28.1</v>
      </c>
      <c r="D6" s="25">
        <v>26.5</v>
      </c>
      <c r="E6" s="25">
        <v>26.1</v>
      </c>
      <c r="F6" s="25">
        <v>26.2</v>
      </c>
      <c r="G6" s="25">
        <v>26.7</v>
      </c>
      <c r="H6" s="26">
        <v>27</v>
      </c>
    </row>
    <row r="7" spans="2:9" ht="17.25" thickBot="1" x14ac:dyDescent="0.3">
      <c r="B7" s="27" t="s">
        <v>39</v>
      </c>
      <c r="C7" s="28">
        <v>25.3</v>
      </c>
      <c r="D7" s="28">
        <v>22.7</v>
      </c>
      <c r="E7" s="28">
        <v>22.4</v>
      </c>
      <c r="F7" s="28">
        <v>22.2</v>
      </c>
      <c r="G7" s="28">
        <v>21.8</v>
      </c>
      <c r="H7" s="29">
        <v>21.4</v>
      </c>
    </row>
    <row r="8" spans="2:9" ht="17.25" thickBot="1" x14ac:dyDescent="0.3">
      <c r="B8" s="27" t="s">
        <v>40</v>
      </c>
      <c r="C8" s="28">
        <v>2.9</v>
      </c>
      <c r="D8" s="28">
        <v>3.9</v>
      </c>
      <c r="E8" s="28">
        <v>3.8</v>
      </c>
      <c r="F8" s="28">
        <v>4</v>
      </c>
      <c r="G8" s="28">
        <v>5</v>
      </c>
      <c r="H8" s="29">
        <v>5.7</v>
      </c>
    </row>
    <row r="9" spans="2:9" ht="17.25" thickBot="1" x14ac:dyDescent="0.3">
      <c r="B9" s="24" t="s">
        <v>41</v>
      </c>
      <c r="C9" s="25">
        <v>-4.5999999999999996</v>
      </c>
      <c r="D9" s="25">
        <v>-2.5</v>
      </c>
      <c r="E9" s="25">
        <v>-2.1</v>
      </c>
      <c r="F9" s="25">
        <v>-1.9</v>
      </c>
      <c r="G9" s="25">
        <v>-1.9</v>
      </c>
      <c r="H9" s="26">
        <v>-1.9</v>
      </c>
    </row>
    <row r="10" spans="2:9" ht="17.25" thickBot="1" x14ac:dyDescent="0.3">
      <c r="B10" s="24" t="s">
        <v>42</v>
      </c>
      <c r="C10" s="25">
        <v>62.3</v>
      </c>
      <c r="D10" s="25">
        <v>60.5</v>
      </c>
      <c r="E10" s="25">
        <v>58.7</v>
      </c>
      <c r="F10" s="25">
        <v>56.8</v>
      </c>
      <c r="G10" s="25">
        <v>55.2</v>
      </c>
      <c r="H10" s="26">
        <v>53.8</v>
      </c>
    </row>
    <row r="11" spans="2:9" x14ac:dyDescent="0.25">
      <c r="I11"/>
    </row>
    <row r="12" spans="2:9" x14ac:dyDescent="0.25">
      <c r="B12" s="19" t="s">
        <v>36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"/>
  <sheetViews>
    <sheetView topLeftCell="A6" workbookViewId="0">
      <selection activeCell="B31" sqref="B31"/>
    </sheetView>
  </sheetViews>
  <sheetFormatPr defaultColWidth="9.140625" defaultRowHeight="15" x14ac:dyDescent="0.25"/>
  <cols>
    <col min="1" max="1" width="3.140625" style="2" customWidth="1"/>
    <col min="2" max="2" width="33.7109375" style="2" customWidth="1"/>
    <col min="3" max="3" width="12.5703125" style="2" bestFit="1" customWidth="1"/>
    <col min="4" max="5" width="10.140625" style="2" bestFit="1" customWidth="1"/>
    <col min="6" max="6" width="10" style="2" bestFit="1" customWidth="1"/>
    <col min="7" max="7" width="10.140625" style="2" bestFit="1" customWidth="1"/>
    <col min="8" max="9" width="9.140625" style="2" customWidth="1"/>
    <col min="10" max="10" width="5.140625" style="20" customWidth="1"/>
    <col min="11" max="16384" width="9.140625" style="2"/>
  </cols>
  <sheetData>
    <row r="3" spans="2:9" ht="48" customHeight="1" thickBot="1" x14ac:dyDescent="0.3">
      <c r="B3" s="18"/>
    </row>
    <row r="4" spans="2:9" ht="31.15" customHeight="1" thickBot="1" x14ac:dyDescent="0.3">
      <c r="B4" s="48" t="s">
        <v>43</v>
      </c>
      <c r="C4" s="50" t="s">
        <v>44</v>
      </c>
      <c r="D4" s="51"/>
      <c r="E4" s="51"/>
      <c r="F4" s="51"/>
      <c r="G4" s="51"/>
      <c r="H4" s="52"/>
    </row>
    <row r="5" spans="2:9" ht="32.25" customHeight="1" thickBot="1" x14ac:dyDescent="0.3">
      <c r="B5" s="49"/>
      <c r="C5" s="30">
        <v>2021</v>
      </c>
      <c r="D5" s="30">
        <v>2022</v>
      </c>
      <c r="E5" s="30">
        <v>2023</v>
      </c>
      <c r="F5" s="30">
        <v>2024</v>
      </c>
      <c r="G5" s="30">
        <v>2025</v>
      </c>
      <c r="H5" s="30">
        <v>2026</v>
      </c>
    </row>
    <row r="6" spans="2:9" ht="17.25" thickBot="1" x14ac:dyDescent="0.3">
      <c r="B6" s="31" t="s">
        <v>45</v>
      </c>
      <c r="C6" s="32">
        <v>0.56000000000000005</v>
      </c>
      <c r="D6" s="32">
        <v>0.51</v>
      </c>
      <c r="E6" s="32">
        <v>0.48</v>
      </c>
      <c r="F6" s="32">
        <v>0.45</v>
      </c>
      <c r="G6" s="32">
        <v>0.43</v>
      </c>
      <c r="H6" s="32">
        <v>0.4</v>
      </c>
    </row>
    <row r="7" spans="2:9" ht="17.25" thickBot="1" x14ac:dyDescent="0.3">
      <c r="B7" s="31" t="s">
        <v>46</v>
      </c>
      <c r="C7" s="32">
        <v>0.59</v>
      </c>
      <c r="D7" s="32">
        <v>0.55000000000000004</v>
      </c>
      <c r="E7" s="32">
        <v>0.53</v>
      </c>
      <c r="F7" s="32">
        <v>0.5</v>
      </c>
      <c r="G7" s="32">
        <v>0.48</v>
      </c>
      <c r="H7" s="32">
        <v>0.46</v>
      </c>
    </row>
    <row r="8" spans="2:9" ht="17.25" thickBot="1" x14ac:dyDescent="0.3">
      <c r="B8" s="31" t="s">
        <v>47</v>
      </c>
      <c r="C8" s="32">
        <v>0.62</v>
      </c>
      <c r="D8" s="32">
        <v>0.61</v>
      </c>
      <c r="E8" s="32">
        <v>0.59</v>
      </c>
      <c r="F8" s="32">
        <v>0.56999999999999995</v>
      </c>
      <c r="G8" s="32">
        <v>0.55000000000000004</v>
      </c>
      <c r="H8" s="32">
        <v>0.54</v>
      </c>
    </row>
    <row r="9" spans="2:9" ht="17.25" thickBot="1" x14ac:dyDescent="0.3">
      <c r="B9" s="31" t="s">
        <v>48</v>
      </c>
      <c r="C9" s="32">
        <v>0.65</v>
      </c>
      <c r="D9" s="32">
        <v>0.64</v>
      </c>
      <c r="E9" s="32">
        <v>0.64</v>
      </c>
      <c r="F9" s="32">
        <v>0.63</v>
      </c>
      <c r="G9" s="32">
        <v>0.61</v>
      </c>
      <c r="H9" s="32">
        <v>0.61</v>
      </c>
    </row>
    <row r="10" spans="2:9" ht="17.25" thickBot="1" x14ac:dyDescent="0.3">
      <c r="B10" s="31" t="s">
        <v>49</v>
      </c>
      <c r="C10" s="32">
        <v>0.7</v>
      </c>
      <c r="D10" s="32">
        <v>0.71</v>
      </c>
      <c r="E10" s="32">
        <v>0.72</v>
      </c>
      <c r="F10" s="32">
        <v>0.71</v>
      </c>
      <c r="G10" s="32">
        <v>0.71</v>
      </c>
      <c r="H10" s="32">
        <v>0.7</v>
      </c>
    </row>
    <row r="11" spans="2:9" x14ac:dyDescent="0.25">
      <c r="I11"/>
    </row>
    <row r="12" spans="2:9" x14ac:dyDescent="0.25">
      <c r="B12" s="19" t="s">
        <v>36</v>
      </c>
    </row>
  </sheetData>
  <mergeCells count="2">
    <mergeCell ref="B4:B5"/>
    <mergeCell ref="C4:H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B10" sqref="B10"/>
    </sheetView>
  </sheetViews>
  <sheetFormatPr defaultColWidth="9.140625" defaultRowHeight="15" x14ac:dyDescent="0.25"/>
  <cols>
    <col min="1" max="1" width="3.140625" style="2" customWidth="1"/>
    <col min="2" max="2" width="33.7109375" style="2" customWidth="1"/>
    <col min="3" max="3" width="12.5703125" style="2" bestFit="1" customWidth="1"/>
    <col min="4" max="5" width="10.140625" style="2" bestFit="1" customWidth="1"/>
    <col min="6" max="6" width="10" style="2" bestFit="1" customWidth="1"/>
    <col min="7" max="7" width="10.140625" style="2" bestFit="1" customWidth="1"/>
    <col min="8" max="8" width="22.140625" style="2" customWidth="1"/>
    <col min="9" max="9" width="9.140625" style="2" customWidth="1"/>
    <col min="10" max="10" width="5.140625" style="20" customWidth="1"/>
    <col min="11" max="16384" width="9.140625" style="2"/>
  </cols>
  <sheetData>
    <row r="3" spans="2:9" ht="48" customHeight="1" thickBot="1" x14ac:dyDescent="0.3">
      <c r="B3" s="18"/>
    </row>
    <row r="4" spans="2:9" ht="31.15" customHeight="1" thickBot="1" x14ac:dyDescent="0.3">
      <c r="B4" s="33"/>
      <c r="C4" s="34">
        <v>2022</v>
      </c>
      <c r="D4" s="34">
        <v>2023</v>
      </c>
      <c r="E4" s="34">
        <v>2024</v>
      </c>
      <c r="F4" s="34">
        <v>2025</v>
      </c>
      <c r="G4" s="35">
        <v>2026</v>
      </c>
      <c r="H4" s="35" t="s">
        <v>50</v>
      </c>
    </row>
    <row r="5" spans="2:9" ht="32.25" customHeight="1" thickBot="1" x14ac:dyDescent="0.3">
      <c r="B5" s="36" t="s">
        <v>51</v>
      </c>
      <c r="C5" s="37">
        <v>0.52</v>
      </c>
      <c r="D5" s="37">
        <v>0.04</v>
      </c>
      <c r="E5" s="37">
        <v>0.25</v>
      </c>
      <c r="F5" s="37">
        <v>0.51</v>
      </c>
      <c r="G5" s="38">
        <v>0.3</v>
      </c>
      <c r="H5" s="37">
        <v>1.62</v>
      </c>
    </row>
    <row r="6" spans="2:9" ht="43.5" thickBot="1" x14ac:dyDescent="0.3">
      <c r="B6" s="39" t="s">
        <v>52</v>
      </c>
      <c r="C6" s="37">
        <v>0.51</v>
      </c>
      <c r="D6" s="37">
        <v>0.23</v>
      </c>
      <c r="E6" s="37">
        <v>0.46</v>
      </c>
      <c r="F6" s="37">
        <v>0.3</v>
      </c>
      <c r="G6" s="38">
        <v>0.3</v>
      </c>
      <c r="H6" s="37">
        <v>1.8</v>
      </c>
    </row>
    <row r="7" spans="2:9" ht="29.25" thickBot="1" x14ac:dyDescent="0.3">
      <c r="B7" s="40" t="s">
        <v>53</v>
      </c>
      <c r="C7" s="37">
        <v>0.11</v>
      </c>
      <c r="D7" s="37">
        <v>-0.2</v>
      </c>
      <c r="E7" s="37" t="s">
        <v>54</v>
      </c>
      <c r="F7" s="37" t="s">
        <v>54</v>
      </c>
      <c r="G7" s="38" t="s">
        <v>54</v>
      </c>
      <c r="H7" s="37">
        <v>-0.09</v>
      </c>
    </row>
    <row r="8" spans="2:9" ht="43.5" thickBot="1" x14ac:dyDescent="0.3">
      <c r="B8" s="40" t="s">
        <v>55</v>
      </c>
      <c r="C8" s="37">
        <v>0.4</v>
      </c>
      <c r="D8" s="37">
        <v>0.43</v>
      </c>
      <c r="E8" s="37">
        <v>0.46</v>
      </c>
      <c r="F8" s="37">
        <v>0.3</v>
      </c>
      <c r="G8" s="38">
        <v>0.3</v>
      </c>
      <c r="H8" s="37">
        <v>1.89</v>
      </c>
    </row>
    <row r="10" spans="2:9" x14ac:dyDescent="0.25">
      <c r="B10" s="19" t="s">
        <v>36</v>
      </c>
    </row>
    <row r="11" spans="2:9" x14ac:dyDescent="0.25">
      <c r="I1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5" sqref="D15"/>
    </sheetView>
  </sheetViews>
  <sheetFormatPr defaultColWidth="9.140625" defaultRowHeight="15" x14ac:dyDescent="0.25"/>
  <cols>
    <col min="1" max="1" width="3.140625" style="2" customWidth="1"/>
    <col min="2" max="2" width="33.7109375" style="2" customWidth="1"/>
    <col min="3" max="3" width="12.5703125" style="2" bestFit="1" customWidth="1"/>
    <col min="4" max="5" width="10.140625" style="2" bestFit="1" customWidth="1"/>
    <col min="6" max="6" width="10" style="2" bestFit="1" customWidth="1"/>
    <col min="7" max="7" width="10.140625" style="2" bestFit="1" customWidth="1"/>
    <col min="8" max="8" width="22.140625" style="2" customWidth="1"/>
    <col min="9" max="9" width="9.140625" style="2" customWidth="1"/>
    <col min="10" max="10" width="5.140625" style="20" customWidth="1"/>
    <col min="11" max="16384" width="9.140625" style="2"/>
  </cols>
  <sheetData>
    <row r="3" spans="2:9" ht="48" customHeight="1" thickBot="1" x14ac:dyDescent="0.3">
      <c r="B3" s="18"/>
    </row>
    <row r="4" spans="2:9" ht="31.15" customHeight="1" thickBot="1" x14ac:dyDescent="0.3">
      <c r="B4" s="41"/>
      <c r="C4" s="42">
        <v>2022</v>
      </c>
      <c r="D4" s="42">
        <v>2023</v>
      </c>
      <c r="E4" s="42">
        <v>2024</v>
      </c>
      <c r="F4" s="42">
        <v>2025</v>
      </c>
      <c r="G4" s="42">
        <v>2026</v>
      </c>
      <c r="H4" s="43" t="s">
        <v>56</v>
      </c>
    </row>
    <row r="5" spans="2:9" ht="32.25" customHeight="1" thickBot="1" x14ac:dyDescent="0.3">
      <c r="B5" s="44" t="s">
        <v>57</v>
      </c>
      <c r="C5" s="45">
        <v>1.6</v>
      </c>
      <c r="D5" s="45">
        <v>0.4</v>
      </c>
      <c r="E5" s="45">
        <v>0</v>
      </c>
      <c r="F5" s="45">
        <v>-0.6</v>
      </c>
      <c r="G5" s="45">
        <v>-0.3</v>
      </c>
      <c r="H5" s="30">
        <v>1.1000000000000001</v>
      </c>
    </row>
    <row r="6" spans="2:9" ht="17.25" thickBot="1" x14ac:dyDescent="0.3">
      <c r="B6" s="46" t="s">
        <v>58</v>
      </c>
      <c r="C6" s="45">
        <v>2.6</v>
      </c>
      <c r="D6" s="45">
        <v>0.3</v>
      </c>
      <c r="E6" s="45">
        <v>0.2</v>
      </c>
      <c r="F6" s="45">
        <v>0.4</v>
      </c>
      <c r="G6" s="45">
        <v>0.4</v>
      </c>
      <c r="H6" s="30">
        <v>3.9</v>
      </c>
    </row>
    <row r="7" spans="2:9" ht="17.25" thickBot="1" x14ac:dyDescent="0.3">
      <c r="B7" s="46" t="s">
        <v>59</v>
      </c>
      <c r="C7" s="45">
        <v>-1</v>
      </c>
      <c r="D7" s="45">
        <v>0.1</v>
      </c>
      <c r="E7" s="45">
        <v>-0.2</v>
      </c>
      <c r="F7" s="45">
        <v>-1</v>
      </c>
      <c r="G7" s="45">
        <v>-0.7</v>
      </c>
      <c r="H7" s="30">
        <v>-2.8</v>
      </c>
    </row>
    <row r="9" spans="2:9" x14ac:dyDescent="0.25">
      <c r="B9" s="19" t="s">
        <v>36</v>
      </c>
    </row>
    <row r="11" spans="2:9" x14ac:dyDescent="0.25">
      <c r="I1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Ցանկ</vt:lpstr>
      <vt:lpstr>Գծապատկեր 1.</vt:lpstr>
      <vt:lpstr>Գծապատկեր 2.</vt:lpstr>
      <vt:lpstr>Գծապատկեր 3.</vt:lpstr>
      <vt:lpstr>Աղյուսակ 1.</vt:lpstr>
      <vt:lpstr>Աղյուսակ 2.</vt:lpstr>
      <vt:lpstr>Աղյուսակ 3.</vt:lpstr>
      <vt:lpstr>Աղյուսակ 4.</vt:lpstr>
      <vt:lpstr>Ցանկ!_Toc77337411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Narek Karapetyan</dc:creator>
  <cp:lastModifiedBy>Greta Adamyan</cp:lastModifiedBy>
  <dcterms:created xsi:type="dcterms:W3CDTF">2021-07-23T08:52:40Z</dcterms:created>
  <dcterms:modified xsi:type="dcterms:W3CDTF">2021-08-05T12:20:34Z</dcterms:modified>
</cp:coreProperties>
</file>