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8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585" tabRatio="863"/>
  </bookViews>
  <sheets>
    <sheet name="Ցանկ" sheetId="18" r:id="rId1"/>
    <sheet name="Աղյուսակ 3.1.1" sheetId="22" r:id="rId2"/>
    <sheet name="Աղյուսակ 3.1.2" sheetId="23" r:id="rId3"/>
    <sheet name="Աղյուսակ 3.1.3." sheetId="25" r:id="rId4"/>
    <sheet name="Աղյուսակ 3.2.1" sheetId="26" r:id="rId5"/>
    <sheet name="Աղյուսակ 4.1" sheetId="20" r:id="rId6"/>
    <sheet name="Գծապատկեր 3.1." sheetId="24" r:id="rId7"/>
    <sheet name="Գծապատկեր 4.1" sheetId="27" r:id="rId8"/>
    <sheet name="Գծապատկեր 4.2" sheetId="19" r:id="rId9"/>
    <sheet name="Գծապատկեր 4.3" sheetId="21" r:id="rId10"/>
  </sheets>
  <externalReferences>
    <externalReference r:id="rId11"/>
    <externalReference r:id="rId12"/>
  </externalReferences>
  <definedNames>
    <definedName name="_Toc79054225" localSheetId="0">Ցանկ!$A$2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<sst xmlns="http://schemas.openxmlformats.org/spreadsheetml/2006/main" count="99" uniqueCount="85">
  <si>
    <t>2021*</t>
  </si>
  <si>
    <t>2022*</t>
  </si>
  <si>
    <t>2023*</t>
  </si>
  <si>
    <t>Աղբյուրը՝ ՖՆ</t>
  </si>
  <si>
    <t>Աղբյուրը՝ ՀՀ ՖՆ</t>
  </si>
  <si>
    <t xml:space="preserve">ՀՀ կառավարության պարտք/ՀՆԱ, %
</t>
  </si>
  <si>
    <t>Բազային սցենար</t>
  </si>
  <si>
    <t>Փոխարժեքի շոկ</t>
  </si>
  <si>
    <t>Տնտեսական աճի շոկ</t>
  </si>
  <si>
    <t>Առաջնային հաշվեկշռի շոկ</t>
  </si>
  <si>
    <t>Իրական տոկոսադրույքի շոկ</t>
  </si>
  <si>
    <t xml:space="preserve">Համախառն ֆինանսավորման կարիք/ՀՆԱ, %
</t>
  </si>
  <si>
    <t>Շեմեր</t>
  </si>
  <si>
    <t>ՀՀ ցուցանիշ</t>
  </si>
  <si>
    <t>Ցածր</t>
  </si>
  <si>
    <t>Միջին</t>
  </si>
  <si>
    <t>Բարձր</t>
  </si>
  <si>
    <t>ՀՀ երկրի ռիսկի հավելավճար, բազիսային կետ*</t>
  </si>
  <si>
    <t>&lt;200</t>
  </si>
  <si>
    <t>200-600</t>
  </si>
  <si>
    <t>&gt;600</t>
  </si>
  <si>
    <t>Ոչ ռեզիդենտների նկատմամբ պարտքի կշիռ, % ընդհանուր պարտքում**</t>
  </si>
  <si>
    <t>&lt;15</t>
  </si>
  <si>
    <t>15-45</t>
  </si>
  <si>
    <t>&gt;45</t>
  </si>
  <si>
    <t>Արտարժութային պարտքի կշիռ, % ընդհանուր պարտքում**</t>
  </si>
  <si>
    <t>&lt;20</t>
  </si>
  <si>
    <t>20-60</t>
  </si>
  <si>
    <t>&gt;60</t>
  </si>
  <si>
    <t>10-25%</t>
  </si>
  <si>
    <t>25-50%</t>
  </si>
  <si>
    <t>50-75%</t>
  </si>
  <si>
    <t>75-90%</t>
  </si>
  <si>
    <t>Կանխատեսում</t>
  </si>
  <si>
    <t>Ռիսկի տեսակը</t>
  </si>
  <si>
    <t>Ազդեցության գնահատականը, մլրդ ՀՀ դրամ</t>
  </si>
  <si>
    <t>Ռիսկերի առանձին հանդես գալու պայմաններում</t>
  </si>
  <si>
    <t>1. Կանխատեսվածից 2.0-2.6 տոկոսային կետով ավելի ցածր իրական ՀՆԱ-ի աճ</t>
  </si>
  <si>
    <t>2. 1.5 տոկոսային կետով ավելի ցածր գնաճի ռիսկ</t>
  </si>
  <si>
    <t>3. Փոխարժեքի առավելագույնը 5.0 տոկոսով արժեզրկման ռիսկ</t>
  </si>
  <si>
    <t>Վերոնշյալ ռիսկերի միաժամանակյա հանդես գալու պայմաններում</t>
  </si>
  <si>
    <t>ՀՆԱ</t>
  </si>
  <si>
    <t>Գնաճ</t>
  </si>
  <si>
    <t>Փոխարժեք</t>
  </si>
  <si>
    <t>Ներմուծում</t>
  </si>
  <si>
    <t>Միջին տարեկան ազդեցություն</t>
  </si>
  <si>
    <t>Հարկային եկամուտների աճի միջակայքը</t>
  </si>
  <si>
    <t>Հարկային եկամուտների աճի` տվյալ  միջակայքում ձևավորվելու հավանականությունը</t>
  </si>
  <si>
    <t>Մակրոտնտեսական ցուցանիշների կանխատեսվող ռիսկեր</t>
  </si>
  <si>
    <t>Ընդամենը</t>
  </si>
  <si>
    <t>Գծապատկերներ</t>
  </si>
  <si>
    <t>Գծապատկեր 4.1</t>
  </si>
  <si>
    <t>Գծապատկեր 4.2</t>
  </si>
  <si>
    <t>Գծապատկեր 3.1</t>
  </si>
  <si>
    <t>Աղյուսակներ</t>
  </si>
  <si>
    <t>ՀՀ Կառավարության պարտքի և համախառն ֆինանսավորման կարիքի սթրես թեստեր</t>
  </si>
  <si>
    <t xml:space="preserve">ՀՀ Կառավարության պարտքի կանխատեսումների հավանականությունների բաշխման գրաֆիկը </t>
  </si>
  <si>
    <t xml:space="preserve">Հարկային եկամուտների տարեկան աճի տեմպերի կանխատեսումների հավանականային բաշխումը, տոկոս </t>
  </si>
  <si>
    <t>Հարկային եկամուտների վրա մակրոտնտեսական կանխատեսումների և ենթադրությունների ռիսկերի ազդեցություն</t>
  </si>
  <si>
    <t>Հարկային եկամուտների զգայունությունը հիմնական տնտեսական գործոնների նկատմամբ, տոկոս</t>
  </si>
  <si>
    <t>Հարկային եկամուտների կանխատեսումների հավանականային բաշխումը</t>
  </si>
  <si>
    <t>ՀՀ պետական բյուջեի հարկային եկամուտների և ծախսերի, ինչպես նաև այլ հոսքերի գծով ռիսկերի ընդհանուր ազդեցությունը. (ֆինանսավորման պահանջ` - պահանջի մեծացում, + պահանջի նվազում), մլրդ ՀՀ դրամ Ընդհանուր ազդեցության գնահատականը հիմնված է մակրոտնտեսական ռիսկերի առանձին հանդես գալու ենթադրության վրա:</t>
  </si>
  <si>
    <t>Աղյուսակ 3.1.2</t>
  </si>
  <si>
    <t>Աղյուսակ 3.1.1</t>
  </si>
  <si>
    <t>Աղյուսակ 3.1.3</t>
  </si>
  <si>
    <t>Աղյուսակ 3.2.1</t>
  </si>
  <si>
    <t>Աղյուսակ 4.1</t>
  </si>
  <si>
    <t>ՀՀ կառավարության պարտքի պորտֆելի ռիսկայնության ցուցանիշներ</t>
  </si>
  <si>
    <t>3. Փոխարժեքի առավելագույնը 4.0 տոկոսով արժեզրկման ռիսկ</t>
  </si>
  <si>
    <t>4. Ներմուծման 11.8-20.0 տոկոսով նվազման ռիսկ</t>
  </si>
  <si>
    <t>3-7 տոկոս</t>
  </si>
  <si>
    <t>7-11 տոկոս</t>
  </si>
  <si>
    <t>11-15 տոկոս</t>
  </si>
  <si>
    <t>2024*</t>
  </si>
  <si>
    <t>Column1</t>
  </si>
  <si>
    <t>Պարտքի արդյունավետ տոկոսադրույք, %</t>
  </si>
  <si>
    <t>Անվանական ՀՆԱ-ի աճ, %</t>
  </si>
  <si>
    <t>2001-2009թթ․</t>
  </si>
  <si>
    <t>2010-2020թթ․</t>
  </si>
  <si>
    <t>2021-2026թթ․ (կանխ․)</t>
  </si>
  <si>
    <t>ՄԺԾԾ սցենար</t>
  </si>
  <si>
    <t>ՀՀ Կառավարության պարտքի տոկոսադրույքը և ՀՆԱ անվանական աճը</t>
  </si>
  <si>
    <t>Գծապատկեր 4.3</t>
  </si>
  <si>
    <t>ՊԵՏԱԿԱՆ ԲՅՈՒՋԵԻ ՎՐԱ ՄԱԿՐՈՏՆՏԵՍԱԿԱՆ ԿԱՆԽԱՏԵՍՎԱԾ ՑՈՒՑԱՆԻՇՆԵՐԻՑ ՇԵՂՄԱՆ ՌԻՍԿԵՐԻ ԱԶԴԵՑՈՒԹՅԱՆ ՔԱՆԱԿԱԿԱՆ ԳՆԱՀԱՏՈՒՄ</t>
  </si>
  <si>
    <t>ՀՀ 2022-2024 ԹՎԱԿԱՆՆԵՐԻ ՊԵՏԱԿԱՆ ՄԻՋՆԱԺԱՄԿԵՏ ԾԱԽՍԵՐԻ ԾՐԱԳԻՐ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</si>
</sst>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"/>
    <numFmt numFmtId="165" formatCode="#,##0;&quot;–&quot;#,##0"/>
  </numFmts>
  <fonts count="35" x14ac:knownFonts="1">
    <font>
      <sz val="11"/>
      <color theme="1"/>
      <name val="Calibri"/>
      <family val="2"/>
      <scheme val="minor"/>
    </font>
    <font>
      <b/>
      <i/>
      <sz val="9"/>
      <color theme="1"/>
      <name val="GHEA Grapalat"/>
      <family val="3"/>
    </font>
    <font>
      <i/>
      <sz val="9"/>
      <color theme="1"/>
      <name val="GHEA Grapalat"/>
      <family val="3"/>
    </font>
    <font>
      <sz val="11"/>
      <color theme="1"/>
      <name val="GHEA Grapalat"/>
      <family val="3"/>
    </font>
    <font>
      <i/>
      <sz val="8"/>
      <color theme="1"/>
      <name val="GHEA Grapalat"/>
      <family val="3"/>
    </font>
    <font>
      <sz val="12"/>
      <name val="GHEA Grapalat"/>
      <family val="3"/>
    </font>
    <font>
      <sz val="12"/>
      <color theme="1"/>
      <name val="GHEA Grapalat"/>
      <family val="3"/>
    </font>
    <font>
      <sz val="12"/>
      <color theme="0"/>
      <name val="GHEA Grapalat"/>
      <family val="3"/>
    </font>
    <font>
      <b/>
      <i/>
      <sz val="11"/>
      <color theme="1"/>
      <name val="GHEA Grapalat"/>
      <family val="3"/>
    </font>
    <font>
      <b/>
      <sz val="11"/>
      <color rgb="FF000000"/>
      <name val="GHEA Grapalat"/>
      <family val="3"/>
    </font>
    <font>
      <sz val="12"/>
      <color rgb="FF000000"/>
      <name val="Times New Roman"/>
      <family val="1"/>
    </font>
    <font>
      <i/>
      <sz val="10.5"/>
      <color rgb="FF000000"/>
      <name val="GHEA Grapalat"/>
      <family val="3"/>
    </font>
    <font>
      <sz val="11"/>
      <color theme="0"/>
      <name val="Calibri"/>
      <family val="2"/>
      <scheme val="minor"/>
    </font>
    <font>
      <sz val="11"/>
      <color rgb="FF000000"/>
      <name val="GHEA Grapalat"/>
      <family val="3"/>
    </font>
    <font>
      <sz val="10"/>
      <color theme="1"/>
      <name val="Arial Narrow"/>
      <family val="2"/>
    </font>
    <font>
      <sz val="10"/>
      <name val="Arial"/>
      <family val="2"/>
    </font>
    <font>
      <sz val="11"/>
      <color theme="0"/>
      <name val="GHEA Grapalat"/>
      <family val="3"/>
    </font>
    <font>
      <sz val="11"/>
      <color theme="1"/>
      <name val="Arial"/>
      <family val="2"/>
    </font>
    <font>
      <sz val="10"/>
      <name val="Arial Armenian"/>
      <family val="2"/>
    </font>
    <font>
      <i/>
      <sz val="11"/>
      <color theme="1"/>
      <name val="GHEA Grapalat"/>
      <family val="3"/>
    </font>
    <font>
      <sz val="11"/>
      <name val="Calibri"/>
      <family val="2"/>
    </font>
    <font>
      <b/>
      <sz val="11"/>
      <color theme="0"/>
      <name val="GHEA Grapalat"/>
      <family val="3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GHEA Grapalat"/>
      <family val="3"/>
    </font>
    <font>
      <i/>
      <sz val="9"/>
      <name val="GHEA Grapalat"/>
      <family val="3"/>
    </font>
    <font>
      <b/>
      <i/>
      <u/>
      <sz val="11"/>
      <color rgb="FF000000"/>
      <name val="GHEA Grapalat"/>
      <family val="3"/>
    </font>
    <font>
      <sz val="8"/>
      <name val="Calibri"/>
      <family val="2"/>
      <scheme val="minor"/>
    </font>
    <font>
      <sz val="14"/>
      <color theme="0"/>
      <name val="GHEA Grapalat"/>
      <family val="3"/>
    </font>
    <font>
      <u/>
      <sz val="11"/>
      <color theme="10"/>
      <name val="Calibri"/>
      <family val="2"/>
      <scheme val="minor"/>
    </font>
    <font>
      <u/>
      <sz val="11"/>
      <color theme="10"/>
      <name val="GHEA Grapalat"/>
      <family val="3"/>
    </font>
    <font>
      <b/>
      <sz val="11"/>
      <color rgb="FFFFFFFF"/>
      <name val="GHEA Grapalat"/>
      <family val="3"/>
    </font>
    <font>
      <b/>
      <sz val="11"/>
      <color rgb="FFFFFFFF"/>
      <name val="Calibri"/>
      <family val="2"/>
    </font>
    <font>
      <sz val="11"/>
      <color rgb="FFFFFFFF"/>
      <name val="GHEA Grapalat"/>
      <family val="3"/>
    </font>
    <font>
      <b/>
      <sz val="11"/>
      <color rgb="FF44546A"/>
      <name val="GHEA Grapalat"/>
      <family val="3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4472C4"/>
        <bgColor indexed="64"/>
      </patternFill>
    </fill>
    <fill>
      <patternFill patternType="solid">
        <fgColor rgb="FF0066CC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B4C6E7"/>
      </left>
      <right style="medium">
        <color rgb="FFB4C6E7"/>
      </right>
      <top style="medium">
        <color rgb="FFB4C6E7"/>
      </top>
      <bottom/>
      <diagonal/>
    </border>
    <border>
      <left style="medium">
        <color rgb="FFB4C6E7"/>
      </left>
      <right/>
      <top style="medium">
        <color rgb="FFB4C6E7"/>
      </top>
      <bottom style="thick">
        <color rgb="FF8EAADB"/>
      </bottom>
      <diagonal/>
    </border>
    <border>
      <left/>
      <right/>
      <top style="medium">
        <color rgb="FFB4C6E7"/>
      </top>
      <bottom style="thick">
        <color rgb="FF8EAADB"/>
      </bottom>
      <diagonal/>
    </border>
    <border>
      <left/>
      <right style="medium">
        <color rgb="FFB4C6E7"/>
      </right>
      <top style="medium">
        <color rgb="FFB4C6E7"/>
      </top>
      <bottom style="thick">
        <color rgb="FF8EAADB"/>
      </bottom>
      <diagonal/>
    </border>
    <border>
      <left style="medium">
        <color rgb="FFB4C6E7"/>
      </left>
      <right style="medium">
        <color rgb="FFB4C6E7"/>
      </right>
      <top/>
      <bottom style="medium">
        <color rgb="FFB4C6E7"/>
      </bottom>
      <diagonal/>
    </border>
    <border>
      <left/>
      <right style="medium">
        <color rgb="FFB4C6E7"/>
      </right>
      <top/>
      <bottom style="medium">
        <color rgb="FFB4C6E7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 style="medium">
        <color rgb="FF4F81BD"/>
      </left>
      <right style="medium">
        <color rgb="FF4F81BD"/>
      </right>
      <top style="medium">
        <color rgb="FF4F81BD"/>
      </top>
      <bottom/>
      <diagonal/>
    </border>
    <border>
      <left style="medium">
        <color rgb="FF4F81BD"/>
      </left>
      <right style="medium">
        <color rgb="FF4F81BD"/>
      </right>
      <top/>
      <bottom style="medium">
        <color rgb="FF4F81BD"/>
      </bottom>
      <diagonal/>
    </border>
    <border>
      <left/>
      <right style="medium">
        <color rgb="FF4F81BD"/>
      </right>
      <top style="medium">
        <color rgb="FF4F81BD"/>
      </top>
      <bottom style="medium">
        <color rgb="FF4F81BD"/>
      </bottom>
      <diagonal/>
    </border>
    <border>
      <left/>
      <right/>
      <top style="medium">
        <color rgb="FF4F81BD"/>
      </top>
      <bottom/>
      <diagonal/>
    </border>
    <border>
      <left/>
      <right style="medium">
        <color rgb="FF4F81BD"/>
      </right>
      <top style="medium">
        <color rgb="FF4F81BD"/>
      </top>
      <bottom/>
      <diagonal/>
    </border>
    <border>
      <left/>
      <right/>
      <top/>
      <bottom style="medium">
        <color rgb="FF4F81BD"/>
      </bottom>
      <diagonal/>
    </border>
    <border>
      <left/>
      <right style="medium">
        <color rgb="FF4F81BD"/>
      </right>
      <top/>
      <bottom style="medium">
        <color rgb="FF4F81BD"/>
      </bottom>
      <diagonal/>
    </border>
    <border>
      <left style="medium">
        <color rgb="FF4F81BD"/>
      </left>
      <right/>
      <top style="medium">
        <color rgb="FF4F81BD"/>
      </top>
      <bottom/>
      <diagonal/>
    </border>
    <border>
      <left style="medium">
        <color rgb="FF4F81BD"/>
      </left>
      <right/>
      <top/>
      <bottom style="medium">
        <color rgb="FF4F81BD"/>
      </bottom>
      <diagonal/>
    </border>
    <border>
      <left/>
      <right style="medium">
        <color rgb="FF4F81BD"/>
      </right>
      <top/>
      <bottom/>
      <diagonal/>
    </border>
    <border>
      <left style="medium">
        <color rgb="FF4F81BD"/>
      </left>
      <right style="medium">
        <color rgb="FF4F81BD"/>
      </right>
      <top/>
      <bottom/>
      <diagonal/>
    </border>
    <border>
      <left style="medium">
        <color rgb="FF4F81BD"/>
      </left>
      <right/>
      <top style="medium">
        <color rgb="FF4F81BD"/>
      </top>
      <bottom style="medium">
        <color rgb="FF4F81BD"/>
      </bottom>
      <diagonal/>
    </border>
    <border>
      <left/>
      <right/>
      <top style="medium">
        <color rgb="FF4F81BD"/>
      </top>
      <bottom style="medium">
        <color rgb="FF4F81BD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 style="medium">
        <color rgb="FF4472C4"/>
      </left>
      <right style="medium">
        <color rgb="FF4472C4"/>
      </right>
      <top/>
      <bottom style="medium">
        <color rgb="FF4472C4"/>
      </bottom>
      <diagonal/>
    </border>
    <border>
      <left/>
      <right style="medium">
        <color rgb="FF4472C4"/>
      </right>
      <top/>
      <bottom style="medium">
        <color rgb="FF4472C4"/>
      </bottom>
      <diagonal/>
    </border>
    <border>
      <left style="medium">
        <color rgb="FFFFFFFF"/>
      </left>
      <right/>
      <top style="medium">
        <color rgb="FFFFFFFF"/>
      </top>
      <bottom style="medium">
        <color rgb="FFFFFFFF"/>
      </bottom>
      <diagonal/>
    </border>
    <border>
      <left style="medium">
        <color rgb="FF333399"/>
      </left>
      <right style="medium">
        <color rgb="FF333399"/>
      </right>
      <top style="medium">
        <color rgb="FF333399"/>
      </top>
      <bottom/>
      <diagonal/>
    </border>
    <border>
      <left style="medium">
        <color rgb="FF333399"/>
      </left>
      <right style="medium">
        <color rgb="FF333399"/>
      </right>
      <top/>
      <bottom/>
      <diagonal/>
    </border>
    <border>
      <left/>
      <right style="medium">
        <color rgb="FF333399"/>
      </right>
      <top style="medium">
        <color rgb="FF333399"/>
      </top>
      <bottom style="medium">
        <color rgb="FF333399"/>
      </bottom>
      <diagonal/>
    </border>
    <border>
      <left/>
      <right style="medium">
        <color rgb="FF333399"/>
      </right>
      <top/>
      <bottom style="medium">
        <color rgb="FF333399"/>
      </bottom>
      <diagonal/>
    </border>
    <border>
      <left style="medium">
        <color rgb="FF333399"/>
      </left>
      <right style="medium">
        <color rgb="FF333399"/>
      </right>
      <top style="medium">
        <color rgb="FF333399"/>
      </top>
      <bottom style="medium">
        <color rgb="FF333399"/>
      </bottom>
      <diagonal/>
    </border>
    <border>
      <left style="medium">
        <color rgb="FF333399"/>
      </left>
      <right style="medium">
        <color rgb="FF333399"/>
      </right>
      <top/>
      <bottom style="medium">
        <color rgb="FF333399"/>
      </bottom>
      <diagonal/>
    </border>
    <border>
      <left/>
      <right style="medium">
        <color rgb="FF333399"/>
      </right>
      <top/>
      <bottom/>
      <diagonal/>
    </border>
    <border>
      <left style="medium">
        <color rgb="FF333399"/>
      </left>
      <right/>
      <top style="medium">
        <color rgb="FF333399"/>
      </top>
      <bottom style="medium">
        <color rgb="FF333399"/>
      </bottom>
      <diagonal/>
    </border>
    <border>
      <left/>
      <right/>
      <top style="medium">
        <color rgb="FF333399"/>
      </top>
      <bottom style="medium">
        <color rgb="FF333399"/>
      </bottom>
      <diagonal/>
    </border>
    <border>
      <left style="medium">
        <color rgb="FFB4C6E7"/>
      </left>
      <right style="medium">
        <color rgb="FFB4C6E7"/>
      </right>
      <top style="medium">
        <color rgb="FFB4C6E7"/>
      </top>
      <bottom style="thick">
        <color rgb="FF8EAADB"/>
      </bottom>
      <diagonal/>
    </border>
  </borders>
  <cellStyleXfs count="9">
    <xf numFmtId="0" fontId="0" fillId="0" borderId="0"/>
    <xf numFmtId="0" fontId="10" fillId="0" borderId="0"/>
    <xf numFmtId="0" fontId="14" fillId="0" borderId="0"/>
    <xf numFmtId="0" fontId="15" fillId="0" borderId="0"/>
    <xf numFmtId="0" fontId="17" fillId="0" borderId="0"/>
    <xf numFmtId="0" fontId="17" fillId="0" borderId="0"/>
    <xf numFmtId="43" fontId="18" fillId="0" borderId="0" applyFont="0" applyFill="0" applyBorder="0" applyAlignment="0" applyProtection="0"/>
    <xf numFmtId="0" fontId="20" fillId="0" borderId="0"/>
    <xf numFmtId="0" fontId="29" fillId="0" borderId="0" applyNumberFormat="0" applyFill="0" applyBorder="0" applyAlignment="0" applyProtection="0"/>
  </cellStyleXfs>
  <cellXfs count="107">
    <xf numFmtId="0" fontId="0" fillId="0" borderId="0" xfId="0"/>
    <xf numFmtId="0" fontId="0" fillId="2" borderId="0" xfId="0" applyFill="1"/>
    <xf numFmtId="0" fontId="0" fillId="3" borderId="0" xfId="0" applyFill="1"/>
    <xf numFmtId="0" fontId="3" fillId="2" borderId="0" xfId="0" applyFont="1" applyFill="1" applyAlignment="1">
      <alignment horizontal="center"/>
    </xf>
    <xf numFmtId="0" fontId="7" fillId="2" borderId="0" xfId="0" applyFont="1" applyFill="1"/>
    <xf numFmtId="0" fontId="4" fillId="2" borderId="0" xfId="0" applyFont="1" applyFill="1"/>
    <xf numFmtId="0" fontId="3" fillId="2" borderId="0" xfId="0" applyFont="1" applyFill="1"/>
    <xf numFmtId="164" fontId="0" fillId="2" borderId="0" xfId="0" applyNumberFormat="1" applyFill="1"/>
    <xf numFmtId="0" fontId="1" fillId="2" borderId="0" xfId="0" applyFont="1" applyFill="1"/>
    <xf numFmtId="0" fontId="0" fillId="4" borderId="0" xfId="0" applyFill="1"/>
    <xf numFmtId="0" fontId="11" fillId="0" borderId="0" xfId="0" applyFont="1" applyAlignment="1">
      <alignment horizontal="justify" vertical="center"/>
    </xf>
    <xf numFmtId="164" fontId="3" fillId="2" borderId="0" xfId="0" applyNumberFormat="1" applyFont="1" applyFill="1" applyAlignment="1">
      <alignment horizontal="center"/>
    </xf>
    <xf numFmtId="1" fontId="6" fillId="2" borderId="0" xfId="0" applyNumberFormat="1" applyFont="1" applyFill="1" applyAlignment="1">
      <alignment horizontal="right"/>
    </xf>
    <xf numFmtId="0" fontId="12" fillId="2" borderId="0" xfId="0" applyFont="1" applyFill="1"/>
    <xf numFmtId="0" fontId="19" fillId="2" borderId="0" xfId="0" applyFont="1" applyFill="1"/>
    <xf numFmtId="0" fontId="3" fillId="2" borderId="1" xfId="0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 wrapText="1"/>
    </xf>
    <xf numFmtId="0" fontId="8" fillId="2" borderId="0" xfId="0" applyFont="1" applyFill="1" applyAlignment="1">
      <alignment horizontal="left"/>
    </xf>
    <xf numFmtId="0" fontId="16" fillId="6" borderId="1" xfId="0" applyFont="1" applyFill="1" applyBorder="1" applyAlignment="1">
      <alignment horizontal="center" vertical="center"/>
    </xf>
    <xf numFmtId="0" fontId="21" fillId="6" borderId="1" xfId="0" applyFont="1" applyFill="1" applyBorder="1" applyAlignment="1">
      <alignment horizontal="center" vertical="center" wrapText="1"/>
    </xf>
    <xf numFmtId="0" fontId="22" fillId="2" borderId="0" xfId="0" applyFont="1" applyFill="1" applyAlignment="1">
      <alignment wrapText="1"/>
    </xf>
    <xf numFmtId="0" fontId="3" fillId="2" borderId="0" xfId="0" applyFont="1" applyFill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6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/>
    </xf>
    <xf numFmtId="0" fontId="16" fillId="6" borderId="1" xfId="0" applyFon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4" fillId="2" borderId="0" xfId="0" applyFont="1" applyFill="1" applyAlignment="1">
      <alignment horizontal="center" wrapText="1"/>
    </xf>
    <xf numFmtId="0" fontId="0" fillId="2" borderId="0" xfId="0" applyFill="1" applyAlignment="1">
      <alignment horizontal="center" vertical="center"/>
    </xf>
    <xf numFmtId="1" fontId="0" fillId="2" borderId="0" xfId="0" applyNumberFormat="1" applyFill="1"/>
    <xf numFmtId="165" fontId="25" fillId="2" borderId="0" xfId="0" applyNumberFormat="1" applyFont="1" applyFill="1" applyAlignment="1" applyProtection="1">
      <alignment horizontal="center" wrapText="1"/>
      <protection locked="0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wrapText="1"/>
    </xf>
    <xf numFmtId="164" fontId="5" fillId="2" borderId="0" xfId="0" applyNumberFormat="1" applyFont="1" applyFill="1" applyAlignment="1" applyProtection="1">
      <alignment horizontal="center"/>
      <protection locked="0"/>
    </xf>
    <xf numFmtId="164" fontId="6" fillId="2" borderId="0" xfId="0" applyNumberFormat="1" applyFont="1" applyFill="1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0" fillId="0" borderId="0" xfId="8" applyFont="1" applyAlignment="1">
      <alignment vertical="center"/>
    </xf>
    <xf numFmtId="0" fontId="31" fillId="7" borderId="15" xfId="0" applyFont="1" applyFill="1" applyBorder="1" applyAlignment="1">
      <alignment horizontal="center" vertical="center" wrapText="1"/>
    </xf>
    <xf numFmtId="0" fontId="32" fillId="7" borderId="10" xfId="0" applyFont="1" applyFill="1" applyBorder="1" applyAlignment="1">
      <alignment horizontal="center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 wrapText="1"/>
    </xf>
    <xf numFmtId="0" fontId="32" fillId="8" borderId="8" xfId="0" applyFont="1" applyFill="1" applyBorder="1" applyAlignment="1">
      <alignment horizontal="justify" vertical="center"/>
    </xf>
    <xf numFmtId="0" fontId="24" fillId="0" borderId="10" xfId="0" applyFont="1" applyBorder="1" applyAlignment="1">
      <alignment horizontal="justify" vertical="center"/>
    </xf>
    <xf numFmtId="0" fontId="31" fillId="8" borderId="11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3" fillId="9" borderId="22" xfId="0" applyFont="1" applyFill="1" applyBorder="1" applyAlignment="1">
      <alignment horizontal="justify" vertical="center" wrapText="1"/>
    </xf>
    <xf numFmtId="0" fontId="32" fillId="9" borderId="25" xfId="0" applyFont="1" applyFill="1" applyBorder="1" applyAlignment="1">
      <alignment horizontal="justify" vertical="center" wrapText="1"/>
    </xf>
    <xf numFmtId="0" fontId="31" fillId="9" borderId="26" xfId="0" applyFont="1" applyFill="1" applyBorder="1" applyAlignment="1">
      <alignment horizontal="center" vertical="center"/>
    </xf>
    <xf numFmtId="0" fontId="9" fillId="0" borderId="27" xfId="0" applyFont="1" applyBorder="1" applyAlignment="1">
      <alignment horizontal="justify" vertical="center"/>
    </xf>
    <xf numFmtId="0" fontId="13" fillId="0" borderId="28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31" fillId="10" borderId="32" xfId="0" applyFont="1" applyFill="1" applyBorder="1" applyAlignment="1">
      <alignment horizontal="center" vertical="center" wrapText="1"/>
    </xf>
    <xf numFmtId="0" fontId="13" fillId="0" borderId="34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left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left" vertical="center" wrapText="1"/>
    </xf>
    <xf numFmtId="0" fontId="13" fillId="0" borderId="32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left" vertical="center" wrapText="1"/>
    </xf>
    <xf numFmtId="0" fontId="9" fillId="0" borderId="33" xfId="0" applyFont="1" applyBorder="1" applyAlignment="1">
      <alignment horizontal="center" vertical="center" wrapText="1"/>
    </xf>
    <xf numFmtId="164" fontId="13" fillId="0" borderId="33" xfId="0" applyNumberFormat="1" applyFont="1" applyBorder="1" applyAlignment="1">
      <alignment horizontal="center" vertical="center" wrapText="1"/>
    </xf>
    <xf numFmtId="164" fontId="13" fillId="0" borderId="36" xfId="0" applyNumberFormat="1" applyFont="1" applyBorder="1" applyAlignment="1">
      <alignment horizontal="center" vertical="center" wrapText="1"/>
    </xf>
    <xf numFmtId="164" fontId="13" fillId="0" borderId="32" xfId="0" applyNumberFormat="1" applyFont="1" applyBorder="1" applyAlignment="1">
      <alignment horizontal="center" vertical="center" wrapText="1"/>
    </xf>
    <xf numFmtId="164" fontId="9" fillId="0" borderId="33" xfId="0" applyNumberFormat="1" applyFont="1" applyBorder="1" applyAlignment="1">
      <alignment horizontal="center" vertical="center" wrapText="1"/>
    </xf>
    <xf numFmtId="0" fontId="13" fillId="0" borderId="39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28" fillId="5" borderId="0" xfId="0" applyFont="1" applyFill="1" applyAlignment="1">
      <alignment horizontal="center" vertical="center"/>
    </xf>
    <xf numFmtId="0" fontId="31" fillId="7" borderId="9" xfId="0" applyFont="1" applyFill="1" applyBorder="1" applyAlignment="1">
      <alignment horizontal="center" vertical="center" wrapText="1"/>
    </xf>
    <xf numFmtId="0" fontId="31" fillId="7" borderId="10" xfId="0" applyFont="1" applyFill="1" applyBorder="1" applyAlignment="1">
      <alignment horizontal="center" vertical="center" wrapText="1"/>
    </xf>
    <xf numFmtId="0" fontId="31" fillId="7" borderId="16" xfId="0" applyFont="1" applyFill="1" applyBorder="1" applyAlignment="1">
      <alignment horizontal="center" vertical="center" wrapText="1"/>
    </xf>
    <xf numFmtId="0" fontId="31" fillId="7" borderId="12" xfId="0" applyFont="1" applyFill="1" applyBorder="1" applyAlignment="1">
      <alignment horizontal="center" vertical="center" wrapText="1"/>
    </xf>
    <xf numFmtId="0" fontId="31" fillId="7" borderId="13" xfId="0" applyFont="1" applyFill="1" applyBorder="1" applyAlignment="1">
      <alignment horizontal="center" vertical="center" wrapText="1"/>
    </xf>
    <xf numFmtId="0" fontId="31" fillId="7" borderId="17" xfId="0" applyFont="1" applyFill="1" applyBorder="1" applyAlignment="1">
      <alignment horizontal="center" vertical="center" wrapText="1"/>
    </xf>
    <xf numFmtId="0" fontId="31" fillId="7" borderId="14" xfId="0" applyFont="1" applyFill="1" applyBorder="1" applyAlignment="1">
      <alignment horizontal="center" vertical="center" wrapText="1"/>
    </xf>
    <xf numFmtId="0" fontId="31" fillId="7" borderId="15" xfId="0" applyFont="1" applyFill="1" applyBorder="1" applyAlignment="1">
      <alignment horizontal="center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33" fillId="9" borderId="29" xfId="0" applyFont="1" applyFill="1" applyBorder="1" applyAlignment="1">
      <alignment horizontal="center" vertical="center" wrapText="1"/>
    </xf>
    <xf numFmtId="0" fontId="33" fillId="9" borderId="24" xfId="0" applyFont="1" applyFill="1" applyBorder="1" applyAlignment="1">
      <alignment horizontal="center" vertical="center" wrapText="1"/>
    </xf>
    <xf numFmtId="0" fontId="33" fillId="9" borderId="23" xfId="0" applyFont="1" applyFill="1" applyBorder="1" applyAlignment="1">
      <alignment horizontal="center" vertical="center" wrapText="1"/>
    </xf>
    <xf numFmtId="0" fontId="31" fillId="10" borderId="30" xfId="0" applyFont="1" applyFill="1" applyBorder="1" applyAlignment="1">
      <alignment horizontal="center" vertical="center" wrapText="1"/>
    </xf>
    <xf numFmtId="0" fontId="31" fillId="10" borderId="35" xfId="0" applyFont="1" applyFill="1" applyBorder="1" applyAlignment="1">
      <alignment horizontal="center" vertical="center" wrapText="1"/>
    </xf>
    <xf numFmtId="0" fontId="32" fillId="10" borderId="37" xfId="0" applyFont="1" applyFill="1" applyBorder="1" applyAlignment="1">
      <alignment horizontal="center" vertical="center" wrapText="1"/>
    </xf>
    <xf numFmtId="0" fontId="32" fillId="10" borderId="38" xfId="0" applyFont="1" applyFill="1" applyBorder="1" applyAlignment="1">
      <alignment horizontal="center" vertical="center" wrapText="1"/>
    </xf>
    <xf numFmtId="0" fontId="32" fillId="10" borderId="3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vertical="center"/>
    </xf>
    <xf numFmtId="0" fontId="23" fillId="0" borderId="6" xfId="0" applyFont="1" applyBorder="1" applyAlignment="1">
      <alignment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6" fillId="0" borderId="0" xfId="0" applyFont="1"/>
  </cellXfs>
  <cellStyles count="9">
    <cellStyle name="Comma 2 2 2" xfId="6"/>
    <cellStyle name="Hyperlink" xfId="8" builtinId="8"/>
    <cellStyle name="Normal" xfId="0" builtinId="0"/>
    <cellStyle name="Normal 2" xfId="1"/>
    <cellStyle name="Normal 4" xfId="2"/>
    <cellStyle name="Normal 4 2" xfId="7"/>
    <cellStyle name="Normal 76" xfId="3"/>
    <cellStyle name="Normal 91" xfId="4"/>
    <cellStyle name="Normal 9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cked"/>
        <c:varyColors val="0"/>
        <c:ser>
          <c:idx val="0"/>
          <c:order val="0"/>
          <c:spPr>
            <a:noFill/>
          </c:spPr>
          <c:cat>
            <c:strRef>
              <c:f>'Գծապատկեր 3.1.'!$I$5:$I$11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2021*</c:v>
                </c:pt>
                <c:pt idx="4">
                  <c:v>2022*</c:v>
                </c:pt>
                <c:pt idx="5">
                  <c:v>2023*</c:v>
                </c:pt>
                <c:pt idx="6">
                  <c:v>2024*</c:v>
                </c:pt>
              </c:strCache>
            </c:strRef>
          </c:cat>
          <c:val>
            <c:numRef>
              <c:f>'Գծապատկեր 3.1.'!$J$5:$J$11</c:f>
              <c:numCache>
                <c:formatCode>0.0</c:formatCode>
                <c:ptCount val="7"/>
                <c:pt idx="0">
                  <c:v>8.6471304773412214</c:v>
                </c:pt>
                <c:pt idx="1">
                  <c:v>16.389092714898766</c:v>
                </c:pt>
                <c:pt idx="2" formatCode="General">
                  <c:v>-5.402548022928471</c:v>
                </c:pt>
                <c:pt idx="3" formatCode="General">
                  <c:v>5.8376545752261304</c:v>
                </c:pt>
                <c:pt idx="4" formatCode="General">
                  <c:v>6.5425120688174561</c:v>
                </c:pt>
                <c:pt idx="5" formatCode="General">
                  <c:v>1.6038646802548859</c:v>
                </c:pt>
                <c:pt idx="6" formatCode="General">
                  <c:v>1.7778353963031286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00-4C1F-9D63-B3BFAD54181E}"/>
            </c:ext>
          </c:extLst>
        </c:ser>
        <c:ser>
          <c:idx val="1"/>
          <c:order val="1"/>
          <c:spPr>
            <a:solidFill>
              <a:srgbClr val="FF0000">
                <a:alpha val="20000"/>
              </a:srgbClr>
            </a:solidFill>
          </c:spPr>
          <c:cat>
            <c:strRef>
              <c:f>'Գծապատկեր 3.1.'!$I$5:$I$11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2021*</c:v>
                </c:pt>
                <c:pt idx="4">
                  <c:v>2022*</c:v>
                </c:pt>
                <c:pt idx="5">
                  <c:v>2023*</c:v>
                </c:pt>
                <c:pt idx="6">
                  <c:v>2024*</c:v>
                </c:pt>
              </c:strCache>
            </c:strRef>
          </c:cat>
          <c:val>
            <c:numRef>
              <c:f>'Գծապատկեր 3.1.'!$K$5:$K$11</c:f>
              <c:numCache>
                <c:formatCode>0.0</c:formatCode>
                <c:ptCount val="7"/>
                <c:pt idx="3" formatCode="General">
                  <c:v>1.1861247722831942</c:v>
                </c:pt>
                <c:pt idx="4" formatCode="General">
                  <c:v>1.3223648233488667</c:v>
                </c:pt>
                <c:pt idx="5" formatCode="General">
                  <c:v>1.6388139761941476</c:v>
                </c:pt>
                <c:pt idx="6" formatCode="General">
                  <c:v>1.8761719689477632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00-4C1F-9D63-B3BFAD54181E}"/>
            </c:ext>
          </c:extLst>
        </c:ser>
        <c:ser>
          <c:idx val="2"/>
          <c:order val="2"/>
          <c:spPr>
            <a:solidFill>
              <a:srgbClr val="FF0000">
                <a:alpha val="30000"/>
              </a:srgbClr>
            </a:solidFill>
          </c:spPr>
          <c:cat>
            <c:strRef>
              <c:f>'Գծապատկեր 3.1.'!$I$5:$I$11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2021*</c:v>
                </c:pt>
                <c:pt idx="4">
                  <c:v>2022*</c:v>
                </c:pt>
                <c:pt idx="5">
                  <c:v>2023*</c:v>
                </c:pt>
                <c:pt idx="6">
                  <c:v>2024*</c:v>
                </c:pt>
              </c:strCache>
            </c:strRef>
          </c:cat>
          <c:val>
            <c:numRef>
              <c:f>'Գծապատկեր 3.1.'!$L$5:$L$11</c:f>
              <c:numCache>
                <c:formatCode>0.0</c:formatCode>
                <c:ptCount val="7"/>
                <c:pt idx="3" formatCode="General">
                  <c:v>0.80027275271948461</c:v>
                </c:pt>
                <c:pt idx="4" formatCode="General">
                  <c:v>0.89219326837240143</c:v>
                </c:pt>
                <c:pt idx="5" formatCode="General">
                  <c:v>1.1057000094513887</c:v>
                </c:pt>
                <c:pt idx="6" formatCode="General">
                  <c:v>1.2658443203026541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E00-4C1F-9D63-B3BFAD54181E}"/>
            </c:ext>
          </c:extLst>
        </c:ser>
        <c:ser>
          <c:idx val="3"/>
          <c:order val="3"/>
          <c:spPr>
            <a:solidFill>
              <a:srgbClr val="FF0000">
                <a:alpha val="40000"/>
              </a:srgbClr>
            </a:solidFill>
          </c:spPr>
          <c:cat>
            <c:strRef>
              <c:f>'Գծապատկեր 3.1.'!$I$5:$I$11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2021*</c:v>
                </c:pt>
                <c:pt idx="4">
                  <c:v>2022*</c:v>
                </c:pt>
                <c:pt idx="5">
                  <c:v>2023*</c:v>
                </c:pt>
                <c:pt idx="6">
                  <c:v>2024*</c:v>
                </c:pt>
              </c:strCache>
            </c:strRef>
          </c:cat>
          <c:val>
            <c:numRef>
              <c:f>'Գծապատկեր 3.1.'!$M$5:$M$11</c:f>
              <c:numCache>
                <c:formatCode>0.0</c:formatCode>
                <c:ptCount val="7"/>
                <c:pt idx="3" formatCode="General">
                  <c:v>0.63603141469891877</c:v>
                </c:pt>
                <c:pt idx="4" formatCode="General">
                  <c:v>0.70908692660021089</c:v>
                </c:pt>
                <c:pt idx="5" formatCode="General">
                  <c:v>0.87877531610836268</c:v>
                </c:pt>
                <c:pt idx="6" formatCode="General">
                  <c:v>1.0060529376949843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E00-4C1F-9D63-B3BFAD54181E}"/>
            </c:ext>
          </c:extLst>
        </c:ser>
        <c:ser>
          <c:idx val="4"/>
          <c:order val="4"/>
          <c:spPr>
            <a:solidFill>
              <a:srgbClr val="FF0000">
                <a:alpha val="50000"/>
              </a:srgbClr>
            </a:solidFill>
          </c:spPr>
          <c:cat>
            <c:strRef>
              <c:f>'Գծապատկեր 3.1.'!$I$5:$I$11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2021*</c:v>
                </c:pt>
                <c:pt idx="4">
                  <c:v>2022*</c:v>
                </c:pt>
                <c:pt idx="5">
                  <c:v>2023*</c:v>
                </c:pt>
                <c:pt idx="6">
                  <c:v>2024*</c:v>
                </c:pt>
              </c:strCache>
            </c:strRef>
          </c:cat>
          <c:val>
            <c:numRef>
              <c:f>'Գծապատկեր 3.1.'!$N$5:$N$11</c:f>
              <c:numCache>
                <c:formatCode>0.0</c:formatCode>
                <c:ptCount val="7"/>
                <c:pt idx="3" formatCode="General">
                  <c:v>0.54565832050064955</c:v>
                </c:pt>
                <c:pt idx="4" formatCode="General">
                  <c:v>0.60833344472583484</c:v>
                </c:pt>
                <c:pt idx="5" formatCode="General">
                  <c:v>0.75391097358312997</c:v>
                </c:pt>
                <c:pt idx="6" formatCode="General">
                  <c:v>0.86310383989013229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E00-4C1F-9D63-B3BFAD54181E}"/>
            </c:ext>
          </c:extLst>
        </c:ser>
        <c:ser>
          <c:idx val="5"/>
          <c:order val="5"/>
          <c:spPr>
            <a:solidFill>
              <a:srgbClr val="FF0000">
                <a:alpha val="60000"/>
              </a:srgbClr>
            </a:solidFill>
          </c:spPr>
          <c:cat>
            <c:strRef>
              <c:f>'Գծապատկեր 3.1.'!$I$5:$I$11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2021*</c:v>
                </c:pt>
                <c:pt idx="4">
                  <c:v>2022*</c:v>
                </c:pt>
                <c:pt idx="5">
                  <c:v>2023*</c:v>
                </c:pt>
                <c:pt idx="6">
                  <c:v>2024*</c:v>
                </c:pt>
              </c:strCache>
            </c:strRef>
          </c:cat>
          <c:val>
            <c:numRef>
              <c:f>'Գծապատկեր 3.1.'!$O$5:$O$11</c:f>
              <c:numCache>
                <c:formatCode>0.0</c:formatCode>
                <c:ptCount val="7"/>
                <c:pt idx="3" formatCode="General">
                  <c:v>0.49001803608894612</c:v>
                </c:pt>
                <c:pt idx="4" formatCode="General">
                  <c:v>0.54630223469930783</c:v>
                </c:pt>
                <c:pt idx="5" formatCode="General">
                  <c:v>0.67703535487583544</c:v>
                </c:pt>
                <c:pt idx="6" formatCode="General">
                  <c:v>0.77509392356693052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E00-4C1F-9D63-B3BFAD54181E}"/>
            </c:ext>
          </c:extLst>
        </c:ser>
        <c:ser>
          <c:idx val="6"/>
          <c:order val="6"/>
          <c:spPr>
            <a:solidFill>
              <a:srgbClr val="FF0000">
                <a:alpha val="70000"/>
              </a:srgbClr>
            </a:solidFill>
          </c:spPr>
          <c:cat>
            <c:strRef>
              <c:f>'Գծապատկեր 3.1.'!$I$5:$I$11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2021*</c:v>
                </c:pt>
                <c:pt idx="4">
                  <c:v>2022*</c:v>
                </c:pt>
                <c:pt idx="5">
                  <c:v>2023*</c:v>
                </c:pt>
                <c:pt idx="6">
                  <c:v>2024*</c:v>
                </c:pt>
              </c:strCache>
            </c:strRef>
          </c:cat>
          <c:val>
            <c:numRef>
              <c:f>'Գծապատկեր 3.1.'!$P$5:$P$11</c:f>
              <c:numCache>
                <c:formatCode>0.0</c:formatCode>
                <c:ptCount val="7"/>
                <c:pt idx="3" formatCode="General">
                  <c:v>0.45407473772226759</c:v>
                </c:pt>
                <c:pt idx="4" formatCode="General">
                  <c:v>0.50623043575716586</c:v>
                </c:pt>
                <c:pt idx="5" formatCode="General">
                  <c:v>0.62737415473038904</c:v>
                </c:pt>
                <c:pt idx="6" formatCode="General">
                  <c:v>0.71824003227075739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00-4C1F-9D63-B3BFAD54181E}"/>
            </c:ext>
          </c:extLst>
        </c:ser>
        <c:ser>
          <c:idx val="7"/>
          <c:order val="7"/>
          <c:spPr>
            <a:solidFill>
              <a:srgbClr val="FF0000">
                <a:alpha val="80000"/>
              </a:srgbClr>
            </a:solidFill>
          </c:spPr>
          <c:cat>
            <c:strRef>
              <c:f>'Գծապատկեր 3.1.'!$I$5:$I$11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2021*</c:v>
                </c:pt>
                <c:pt idx="4">
                  <c:v>2022*</c:v>
                </c:pt>
                <c:pt idx="5">
                  <c:v>2023*</c:v>
                </c:pt>
                <c:pt idx="6">
                  <c:v>2024*</c:v>
                </c:pt>
              </c:strCache>
            </c:strRef>
          </c:cat>
          <c:val>
            <c:numRef>
              <c:f>'Գծապատկեր 3.1.'!$Q$5:$Q$11</c:f>
              <c:numCache>
                <c:formatCode>0.0</c:formatCode>
                <c:ptCount val="7"/>
                <c:pt idx="3" formatCode="General">
                  <c:v>0.43087252203301851</c:v>
                </c:pt>
                <c:pt idx="4" formatCode="General">
                  <c:v>0.48036317915130411</c:v>
                </c:pt>
                <c:pt idx="5" formatCode="General">
                  <c:v>0.5953167217867863</c:v>
                </c:pt>
                <c:pt idx="6" formatCode="General">
                  <c:v>0.68153955377905717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E00-4C1F-9D63-B3BFAD54181E}"/>
            </c:ext>
          </c:extLst>
        </c:ser>
        <c:ser>
          <c:idx val="8"/>
          <c:order val="8"/>
          <c:spPr>
            <a:solidFill>
              <a:srgbClr val="FF0000">
                <a:alpha val="90000"/>
              </a:srgbClr>
            </a:solidFill>
          </c:spPr>
          <c:cat>
            <c:strRef>
              <c:f>'Գծապատկեր 3.1.'!$I$5:$I$11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2021*</c:v>
                </c:pt>
                <c:pt idx="4">
                  <c:v>2022*</c:v>
                </c:pt>
                <c:pt idx="5">
                  <c:v>2023*</c:v>
                </c:pt>
                <c:pt idx="6">
                  <c:v>2024*</c:v>
                </c:pt>
              </c:strCache>
            </c:strRef>
          </c:cat>
          <c:val>
            <c:numRef>
              <c:f>'Գծապատկեր 3.1.'!$R$5:$R$11</c:f>
              <c:numCache>
                <c:formatCode>0.0</c:formatCode>
                <c:ptCount val="7"/>
                <c:pt idx="3" formatCode="General">
                  <c:v>0.41687415151401552</c:v>
                </c:pt>
                <c:pt idx="4" formatCode="General">
                  <c:v>0.46475693502666715</c:v>
                </c:pt>
                <c:pt idx="5" formatCode="General">
                  <c:v>0.57597581787300633</c:v>
                </c:pt>
                <c:pt idx="6" formatCode="General">
                  <c:v>0.65939740567423399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E00-4C1F-9D63-B3BFAD54181E}"/>
            </c:ext>
          </c:extLst>
        </c:ser>
        <c:ser>
          <c:idx val="9"/>
          <c:order val="9"/>
          <c:spPr>
            <a:solidFill>
              <a:srgbClr val="FF0000"/>
            </a:solidFill>
            <a:ln>
              <a:solidFill>
                <a:srgbClr val="FF0000"/>
              </a:solidFill>
              <a:prstDash val="solid"/>
            </a:ln>
          </c:spPr>
          <c:cat>
            <c:strRef>
              <c:f>'Գծապատկեր 3.1.'!$I$5:$I$11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2021*</c:v>
                </c:pt>
                <c:pt idx="4">
                  <c:v>2022*</c:v>
                </c:pt>
                <c:pt idx="5">
                  <c:v>2023*</c:v>
                </c:pt>
                <c:pt idx="6">
                  <c:v>2024*</c:v>
                </c:pt>
              </c:strCache>
            </c:strRef>
          </c:cat>
          <c:val>
            <c:numRef>
              <c:f>'Գծապատկեր 3.1.'!$S$5:$S$11</c:f>
              <c:numCache>
                <c:formatCode>0.0</c:formatCode>
                <c:ptCount val="7"/>
                <c:pt idx="3" formatCode="General">
                  <c:v>0.60500049589546911</c:v>
                </c:pt>
                <c:pt idx="4" formatCode="General">
                  <c:v>0.69395693279200898</c:v>
                </c:pt>
                <c:pt idx="5" formatCode="General">
                  <c:v>0.7971542735708379</c:v>
                </c:pt>
                <c:pt idx="6" formatCode="General">
                  <c:v>0.87527312393032375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E00-4C1F-9D63-B3BFAD54181E}"/>
            </c:ext>
          </c:extLst>
        </c:ser>
        <c:ser>
          <c:idx val="10"/>
          <c:order val="10"/>
          <c:spPr>
            <a:solidFill>
              <a:srgbClr val="FF0000">
                <a:alpha val="90000"/>
              </a:srgbClr>
            </a:solidFill>
          </c:spPr>
          <c:cat>
            <c:strRef>
              <c:f>'Գծապատկեր 3.1.'!$I$5:$I$11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2021*</c:v>
                </c:pt>
                <c:pt idx="4">
                  <c:v>2022*</c:v>
                </c:pt>
                <c:pt idx="5">
                  <c:v>2023*</c:v>
                </c:pt>
                <c:pt idx="6">
                  <c:v>2024*</c:v>
                </c:pt>
              </c:strCache>
            </c:strRef>
          </c:cat>
          <c:val>
            <c:numRef>
              <c:f>'Գծապատկեր 3.1.'!$T$5:$T$11</c:f>
              <c:numCache>
                <c:formatCode>0.0</c:formatCode>
                <c:ptCount val="7"/>
                <c:pt idx="3" formatCode="General">
                  <c:v>0.19787292705836101</c:v>
                </c:pt>
                <c:pt idx="4" formatCode="General">
                  <c:v>0.24037967227066481</c:v>
                </c:pt>
                <c:pt idx="5" formatCode="General">
                  <c:v>0.23402064357423669</c:v>
                </c:pt>
                <c:pt idx="6" formatCode="General">
                  <c:v>0.22997640399955266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00-4C1F-9D63-B3BFAD54181E}"/>
            </c:ext>
          </c:extLst>
        </c:ser>
        <c:ser>
          <c:idx val="11"/>
          <c:order val="11"/>
          <c:spPr>
            <a:solidFill>
              <a:srgbClr val="FF0000">
                <a:alpha val="80000"/>
              </a:srgbClr>
            </a:solidFill>
          </c:spPr>
          <c:cat>
            <c:strRef>
              <c:f>'Գծապատկեր 3.1.'!$I$5:$I$11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2021*</c:v>
                </c:pt>
                <c:pt idx="4">
                  <c:v>2022*</c:v>
                </c:pt>
                <c:pt idx="5">
                  <c:v>2023*</c:v>
                </c:pt>
                <c:pt idx="6">
                  <c:v>2024*</c:v>
                </c:pt>
              </c:strCache>
            </c:strRef>
          </c:cat>
          <c:val>
            <c:numRef>
              <c:f>'Գծապատկեր 3.1.'!$U$5:$U$11</c:f>
              <c:numCache>
                <c:formatCode>0.0</c:formatCode>
                <c:ptCount val="7"/>
                <c:pt idx="3" formatCode="General">
                  <c:v>0.2045173748817195</c:v>
                </c:pt>
                <c:pt idx="4" formatCode="General">
                  <c:v>0.24845146973150278</c:v>
                </c:pt>
                <c:pt idx="5" formatCode="General">
                  <c:v>0.24187890887072605</c:v>
                </c:pt>
                <c:pt idx="6" formatCode="General">
                  <c:v>0.23769886628732095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E00-4C1F-9D63-B3BFAD54181E}"/>
            </c:ext>
          </c:extLst>
        </c:ser>
        <c:ser>
          <c:idx val="12"/>
          <c:order val="12"/>
          <c:spPr>
            <a:solidFill>
              <a:srgbClr val="FF0000">
                <a:alpha val="70000"/>
              </a:srgbClr>
            </a:solidFill>
          </c:spPr>
          <c:cat>
            <c:strRef>
              <c:f>'Գծապատկեր 3.1.'!$I$5:$I$11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2021*</c:v>
                </c:pt>
                <c:pt idx="4">
                  <c:v>2022*</c:v>
                </c:pt>
                <c:pt idx="5">
                  <c:v>2023*</c:v>
                </c:pt>
                <c:pt idx="6">
                  <c:v>2024*</c:v>
                </c:pt>
              </c:strCache>
            </c:strRef>
          </c:cat>
          <c:val>
            <c:numRef>
              <c:f>'Գծապատկեր 3.1.'!$V$5:$V$11</c:f>
              <c:numCache>
                <c:formatCode>0.0</c:formatCode>
                <c:ptCount val="7"/>
                <c:pt idx="3" formatCode="General">
                  <c:v>0.21553050754057423</c:v>
                </c:pt>
                <c:pt idx="4" formatCode="General">
                  <c:v>0.26183042590587924</c:v>
                </c:pt>
                <c:pt idx="5" formatCode="General">
                  <c:v>0.25490393675558565</c:v>
                </c:pt>
                <c:pt idx="6" formatCode="General">
                  <c:v>0.25049880149476245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E00-4C1F-9D63-B3BFAD54181E}"/>
            </c:ext>
          </c:extLst>
        </c:ser>
        <c:ser>
          <c:idx val="13"/>
          <c:order val="13"/>
          <c:spPr>
            <a:solidFill>
              <a:srgbClr val="FF0000">
                <a:alpha val="60000"/>
              </a:srgbClr>
            </a:solidFill>
          </c:spPr>
          <c:cat>
            <c:strRef>
              <c:f>'Գծապատկեր 3.1.'!$I$5:$I$11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2021*</c:v>
                </c:pt>
                <c:pt idx="4">
                  <c:v>2022*</c:v>
                </c:pt>
                <c:pt idx="5">
                  <c:v>2023*</c:v>
                </c:pt>
                <c:pt idx="6">
                  <c:v>2024*</c:v>
                </c:pt>
              </c:strCache>
            </c:strRef>
          </c:cat>
          <c:val>
            <c:numRef>
              <c:f>'Գծապատկեր 3.1.'!$W$5:$W$11</c:f>
              <c:numCache>
                <c:formatCode>0.0</c:formatCode>
                <c:ptCount val="7"/>
                <c:pt idx="3" formatCode="General">
                  <c:v>0.23259130545792139</c:v>
                </c:pt>
                <c:pt idx="4" formatCode="General">
                  <c:v>0.28255619710164304</c:v>
                </c:pt>
                <c:pt idx="5" formatCode="General">
                  <c:v>0.27508142625787713</c:v>
                </c:pt>
                <c:pt idx="6" formatCode="General">
                  <c:v>0.27032759269284945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E00-4C1F-9D63-B3BFAD54181E}"/>
            </c:ext>
          </c:extLst>
        </c:ser>
        <c:ser>
          <c:idx val="14"/>
          <c:order val="14"/>
          <c:spPr>
            <a:solidFill>
              <a:srgbClr val="FF0000">
                <a:alpha val="50000"/>
              </a:srgbClr>
            </a:solidFill>
          </c:spPr>
          <c:cat>
            <c:strRef>
              <c:f>'Գծապատկեր 3.1.'!$I$5:$I$11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2021*</c:v>
                </c:pt>
                <c:pt idx="4">
                  <c:v>2022*</c:v>
                </c:pt>
                <c:pt idx="5">
                  <c:v>2023*</c:v>
                </c:pt>
                <c:pt idx="6">
                  <c:v>2024*</c:v>
                </c:pt>
              </c:strCache>
            </c:strRef>
          </c:cat>
          <c:val>
            <c:numRef>
              <c:f>'Գծապատկեր 3.1.'!$X$5:$X$11</c:f>
              <c:numCache>
                <c:formatCode>0.0</c:formatCode>
                <c:ptCount val="7"/>
                <c:pt idx="3" formatCode="General">
                  <c:v>0.25900144842053585</c:v>
                </c:pt>
                <c:pt idx="4" formatCode="General">
                  <c:v>0.31463972466831436</c:v>
                </c:pt>
                <c:pt idx="5" formatCode="General">
                  <c:v>0.30631621287007427</c:v>
                </c:pt>
                <c:pt idx="6" formatCode="General">
                  <c:v>0.30102259376222307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E00-4C1F-9D63-B3BFAD54181E}"/>
            </c:ext>
          </c:extLst>
        </c:ser>
        <c:ser>
          <c:idx val="15"/>
          <c:order val="15"/>
          <c:spPr>
            <a:solidFill>
              <a:srgbClr val="FF0000">
                <a:alpha val="40000"/>
              </a:srgbClr>
            </a:solidFill>
          </c:spPr>
          <c:cat>
            <c:strRef>
              <c:f>'Գծապատկեր 3.1.'!$I$5:$I$11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2021*</c:v>
                </c:pt>
                <c:pt idx="4">
                  <c:v>2022*</c:v>
                </c:pt>
                <c:pt idx="5">
                  <c:v>2023*</c:v>
                </c:pt>
                <c:pt idx="6">
                  <c:v>2024*</c:v>
                </c:pt>
              </c:strCache>
            </c:strRef>
          </c:cat>
          <c:val>
            <c:numRef>
              <c:f>'Գծապատկեր 3.1.'!$Y$5:$Y$11</c:f>
              <c:numCache>
                <c:formatCode>0.0</c:formatCode>
                <c:ptCount val="7"/>
                <c:pt idx="3" formatCode="General">
                  <c:v>0.30189782041046875</c:v>
                </c:pt>
                <c:pt idx="4" formatCode="General">
                  <c:v>0.36675102657218162</c:v>
                </c:pt>
                <c:pt idx="5" formatCode="General">
                  <c:v>0.35704895700703432</c:v>
                </c:pt>
                <c:pt idx="6" formatCode="General">
                  <c:v>0.35087859741835459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E00-4C1F-9D63-B3BFAD54181E}"/>
            </c:ext>
          </c:extLst>
        </c:ser>
        <c:ser>
          <c:idx val="16"/>
          <c:order val="16"/>
          <c:spPr>
            <a:solidFill>
              <a:srgbClr val="FF0000">
                <a:alpha val="30000"/>
              </a:srgbClr>
            </a:solidFill>
          </c:spPr>
          <c:cat>
            <c:strRef>
              <c:f>'Գծապատկեր 3.1.'!$I$5:$I$11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2021*</c:v>
                </c:pt>
                <c:pt idx="4">
                  <c:v>2022*</c:v>
                </c:pt>
                <c:pt idx="5">
                  <c:v>2023*</c:v>
                </c:pt>
                <c:pt idx="6">
                  <c:v>2024*</c:v>
                </c:pt>
              </c:strCache>
            </c:strRef>
          </c:cat>
          <c:val>
            <c:numRef>
              <c:f>'Գծապատկեր 3.1.'!$Z$5:$Z$11</c:f>
              <c:numCache>
                <c:formatCode>0.0</c:formatCode>
                <c:ptCount val="7"/>
                <c:pt idx="3" formatCode="General">
                  <c:v>0.37985639419125938</c:v>
                </c:pt>
                <c:pt idx="4" formatCode="General">
                  <c:v>0.46145653628846794</c:v>
                </c:pt>
                <c:pt idx="5" formatCode="General">
                  <c:v>0.44924911738031348</c:v>
                </c:pt>
                <c:pt idx="6" formatCode="General">
                  <c:v>0.44148539606217874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5E00-4C1F-9D63-B3BFAD54181E}"/>
            </c:ext>
          </c:extLst>
        </c:ser>
        <c:ser>
          <c:idx val="17"/>
          <c:order val="17"/>
          <c:spPr>
            <a:solidFill>
              <a:srgbClr val="FF0000">
                <a:alpha val="20000"/>
              </a:srgbClr>
            </a:solidFill>
          </c:spPr>
          <c:cat>
            <c:strRef>
              <c:f>'Գծապատկեր 3.1.'!$I$5:$I$11</c:f>
              <c:strCache>
                <c:ptCount val="7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2021*</c:v>
                </c:pt>
                <c:pt idx="4">
                  <c:v>2022*</c:v>
                </c:pt>
                <c:pt idx="5">
                  <c:v>2023*</c:v>
                </c:pt>
                <c:pt idx="6">
                  <c:v>2024*</c:v>
                </c:pt>
              </c:strCache>
            </c:strRef>
          </c:cat>
          <c:val>
            <c:numRef>
              <c:f>'Գծապատկեր 3.1.'!$AA$5:$AA$11</c:f>
              <c:numCache>
                <c:formatCode>0.0</c:formatCode>
                <c:ptCount val="7"/>
                <c:pt idx="3" formatCode="General">
                  <c:v>0.56300439759987242</c:v>
                </c:pt>
                <c:pt idx="4" formatCode="General">
                  <c:v>0.68394810039922582</c:v>
                </c:pt>
                <c:pt idx="5" formatCode="General">
                  <c:v>0.66585486665685956</c:v>
                </c:pt>
                <c:pt idx="6" formatCode="General">
                  <c:v>0.65434786213964813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5E00-4C1F-9D63-B3BFAD5418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199616"/>
        <c:axId val="55201152"/>
      </c:areaChart>
      <c:catAx>
        <c:axId val="5519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5201152"/>
        <c:crosses val="autoZero"/>
        <c:auto val="1"/>
        <c:lblAlgn val="ctr"/>
        <c:lblOffset val="100"/>
        <c:noMultiLvlLbl val="0"/>
      </c:catAx>
      <c:valAx>
        <c:axId val="55201152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5519961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'Գծապատկեր 4.1'!$J$4</c:f>
              <c:strCache>
                <c:ptCount val="1"/>
                <c:pt idx="0">
                  <c:v>Պարտքի արդյունավետ տոկոսադրույք,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[1]Sheet1!$A$2:$A$4</c:f>
              <c:strCache>
                <c:ptCount val="3"/>
                <c:pt idx="0">
                  <c:v>2001-2009թթ․</c:v>
                </c:pt>
                <c:pt idx="1">
                  <c:v>2010-2020թթ․</c:v>
                </c:pt>
                <c:pt idx="2">
                  <c:v>2021-2026թթ․ (կանխ․)</c:v>
                </c:pt>
              </c:strCache>
            </c:strRef>
          </c:cat>
          <c:val>
            <c:numRef>
              <c:f>'Գծապատկեր 4.1'!$J$5:$J$7</c:f>
              <c:numCache>
                <c:formatCode>0.0</c:formatCode>
                <c:ptCount val="3"/>
                <c:pt idx="0">
                  <c:v>2.5</c:v>
                </c:pt>
                <c:pt idx="1">
                  <c:v>3.9</c:v>
                </c:pt>
                <c:pt idx="2">
                  <c:v>5.3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D4-4947-AE39-FE84E714211B}"/>
            </c:ext>
          </c:extLst>
        </c:ser>
        <c:ser>
          <c:idx val="1"/>
          <c:order val="1"/>
          <c:tx>
            <c:strRef>
              <c:f>'Գծապատկեր 4.1'!$K$4</c:f>
              <c:strCache>
                <c:ptCount val="1"/>
                <c:pt idx="0">
                  <c:v>Անվանական ՀՆԱ-ի աճ, %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[1]Sheet1!$A$2:$A$4</c:f>
              <c:strCache>
                <c:ptCount val="3"/>
                <c:pt idx="0">
                  <c:v>2001-2009թթ․</c:v>
                </c:pt>
                <c:pt idx="1">
                  <c:v>2010-2020թթ․</c:v>
                </c:pt>
                <c:pt idx="2">
                  <c:v>2021-2026թթ․ (կանխ․)</c:v>
                </c:pt>
              </c:strCache>
            </c:strRef>
          </c:cat>
          <c:val>
            <c:numRef>
              <c:f>'Գծապատկեր 4.1'!$K$5:$K$7</c:f>
              <c:numCache>
                <c:formatCode>0.0</c:formatCode>
                <c:ptCount val="3"/>
                <c:pt idx="0">
                  <c:v>13.6</c:v>
                </c:pt>
                <c:pt idx="1">
                  <c:v>5.8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D4-4947-AE39-FE84E71421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2203392"/>
        <c:axId val="62204928"/>
      </c:barChart>
      <c:catAx>
        <c:axId val="62203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HEA Grapalat" panose="02000506050000020003" pitchFamily="50" charset="0"/>
                <a:ea typeface="+mn-ea"/>
                <a:cs typeface="+mn-cs"/>
              </a:defRPr>
            </a:pPr>
            <a:endParaRPr lang="en-US"/>
          </a:p>
        </c:txPr>
        <c:crossAx val="62204928"/>
        <c:crosses val="autoZero"/>
        <c:auto val="1"/>
        <c:lblAlgn val="ctr"/>
        <c:lblOffset val="100"/>
        <c:noMultiLvlLbl val="0"/>
      </c:catAx>
      <c:valAx>
        <c:axId val="62204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GHEA Grapalat" panose="02000506050000020003" pitchFamily="50" charset="0"/>
                <a:ea typeface="+mn-ea"/>
                <a:cs typeface="+mn-cs"/>
              </a:defRPr>
            </a:pPr>
            <a:endParaRPr lang="en-US"/>
          </a:p>
        </c:txPr>
        <c:crossAx val="62203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GHEA Grapalat" panose="02000506050000020003" pitchFamily="50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22225" cap="flat" cmpd="sng" algn="ctr">
      <a:solidFill>
        <a:schemeClr val="tx1">
          <a:alpha val="20000"/>
        </a:schemeClr>
      </a:solidFill>
      <a:round/>
    </a:ln>
    <a:effectLst/>
  </c:spPr>
  <c:txPr>
    <a:bodyPr/>
    <a:lstStyle/>
    <a:p>
      <a:pPr>
        <a:defRPr sz="1050">
          <a:latin typeface="GHEA Grapalat" panose="02000506050000020003" pitchFamily="50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05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y-AM" sz="1050" b="1">
                <a:solidFill>
                  <a:schemeClr val="tx2"/>
                </a:solidFill>
                <a:latin typeface="GHEA Grapalat" panose="02000506050000020003" pitchFamily="50" charset="0"/>
              </a:rPr>
              <a:t>ՀՀ կառավարության</a:t>
            </a:r>
            <a:r>
              <a:rPr lang="hy-AM" sz="1050" b="1" baseline="0">
                <a:solidFill>
                  <a:schemeClr val="tx2"/>
                </a:solidFill>
                <a:latin typeface="GHEA Grapalat" panose="02000506050000020003" pitchFamily="50" charset="0"/>
              </a:rPr>
              <a:t> պարտք</a:t>
            </a:r>
            <a:r>
              <a:rPr lang="en-US" sz="1050" b="1" baseline="0">
                <a:solidFill>
                  <a:schemeClr val="tx2"/>
                </a:solidFill>
                <a:latin typeface="GHEA Grapalat" panose="02000506050000020003" pitchFamily="50" charset="0"/>
              </a:rPr>
              <a:t>/</a:t>
            </a:r>
            <a:r>
              <a:rPr lang="hy-AM" sz="1050" b="1" baseline="0">
                <a:solidFill>
                  <a:schemeClr val="tx2"/>
                </a:solidFill>
                <a:latin typeface="GHEA Grapalat" panose="02000506050000020003" pitchFamily="50" charset="0"/>
              </a:rPr>
              <a:t>ՀՆԱ</a:t>
            </a:r>
            <a:r>
              <a:rPr lang="en-US" sz="1050" b="1" baseline="0">
                <a:solidFill>
                  <a:schemeClr val="tx2"/>
                </a:solidFill>
                <a:latin typeface="GHEA Grapalat" panose="02000506050000020003" pitchFamily="50" charset="0"/>
              </a:rPr>
              <a:t>, %</a:t>
            </a:r>
            <a:endParaRPr lang="en-US" sz="1050" b="1">
              <a:solidFill>
                <a:schemeClr val="tx2"/>
              </a:solidFill>
              <a:latin typeface="GHEA Grapalat" panose="02000506050000020003" pitchFamily="50" charset="0"/>
            </a:endParaRPr>
          </a:p>
        </c:rich>
      </c:tx>
      <c:layout>
        <c:manualLayout>
          <c:xMode val="edge"/>
          <c:yMode val="edge"/>
          <c:x val="0.12640249769277592"/>
          <c:y val="9.467418934837870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05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574385837753548E-2"/>
          <c:y val="0.14718253968253969"/>
          <c:w val="0.87807136032682109"/>
          <c:h val="0.46668183436869393"/>
        </c:manualLayout>
      </c:layout>
      <c:lineChart>
        <c:grouping val="standard"/>
        <c:varyColors val="0"/>
        <c:ser>
          <c:idx val="0"/>
          <c:order val="0"/>
          <c:tx>
            <c:strRef>
              <c:f>'Գծապատկեր 4.2'!$J$4</c:f>
              <c:strCache>
                <c:ptCount val="1"/>
                <c:pt idx="0">
                  <c:v>ՄԺԾԾ սցենար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'Գծապատկեր 4.2'!$I$5:$I$10</c:f>
              <c:numCache>
                <c:formatCode>General</c:formatCode>
                <c:ptCount val="6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</c:numCache>
            </c:numRef>
          </c:cat>
          <c:val>
            <c:numRef>
              <c:f>'Գծապատկեր 4.2'!$J$5:$J$10</c:f>
              <c:numCache>
                <c:formatCode>0.0</c:formatCode>
                <c:ptCount val="6"/>
                <c:pt idx="0">
                  <c:v>62.289690407211985</c:v>
                </c:pt>
                <c:pt idx="1">
                  <c:v>60.478075894545569</c:v>
                </c:pt>
                <c:pt idx="2">
                  <c:v>58.702390902856841</c:v>
                </c:pt>
                <c:pt idx="3">
                  <c:v>56.830208645307664</c:v>
                </c:pt>
                <c:pt idx="4">
                  <c:v>55.181594264149361</c:v>
                </c:pt>
                <c:pt idx="5">
                  <c:v>53.836536077822053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B2-484A-B17D-F4CAD1E6776A}"/>
            </c:ext>
          </c:extLst>
        </c:ser>
        <c:ser>
          <c:idx val="1"/>
          <c:order val="1"/>
          <c:tx>
            <c:strRef>
              <c:f>'Գծապատկեր 4.2'!$K$4</c:f>
              <c:strCache>
                <c:ptCount val="1"/>
                <c:pt idx="0">
                  <c:v>Փոխարժեքի շոկ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'Գծապատկեր 4.2'!$I$5:$I$10</c:f>
              <c:numCache>
                <c:formatCode>General</c:formatCode>
                <c:ptCount val="6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</c:numCache>
            </c:numRef>
          </c:cat>
          <c:val>
            <c:numRef>
              <c:f>'Գծապատկեր 4.2'!$K$5:$K$10</c:f>
              <c:numCache>
                <c:formatCode>0.0</c:formatCode>
                <c:ptCount val="6"/>
                <c:pt idx="0">
                  <c:v>62.289690407211971</c:v>
                </c:pt>
                <c:pt idx="1">
                  <c:v>66.960505398045527</c:v>
                </c:pt>
                <c:pt idx="2">
                  <c:v>64.846751639011572</c:v>
                </c:pt>
                <c:pt idx="3">
                  <c:v>62.648044895607626</c:v>
                </c:pt>
                <c:pt idx="4">
                  <c:v>60.699668618649646</c:v>
                </c:pt>
                <c:pt idx="5">
                  <c:v>59.122777780707878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B2-484A-B17D-F4CAD1E6776A}"/>
            </c:ext>
          </c:extLst>
        </c:ser>
        <c:ser>
          <c:idx val="2"/>
          <c:order val="2"/>
          <c:tx>
            <c:strRef>
              <c:f>'Գծապատկեր 4.2'!$L$4</c:f>
              <c:strCache>
                <c:ptCount val="1"/>
                <c:pt idx="0">
                  <c:v>Տնտեսական աճի շոկ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'Գծապատկեր 4.2'!$I$5:$I$10</c:f>
              <c:numCache>
                <c:formatCode>General</c:formatCode>
                <c:ptCount val="6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</c:numCache>
            </c:numRef>
          </c:cat>
          <c:val>
            <c:numRef>
              <c:f>'Գծապատկեր 4.2'!$L$5:$L$10</c:f>
              <c:numCache>
                <c:formatCode>0.0</c:formatCode>
                <c:ptCount val="6"/>
                <c:pt idx="0">
                  <c:v>62.289690407211971</c:v>
                </c:pt>
                <c:pt idx="1">
                  <c:v>65.200678256322178</c:v>
                </c:pt>
                <c:pt idx="2">
                  <c:v>69.701156532187909</c:v>
                </c:pt>
                <c:pt idx="3">
                  <c:v>67.758644979812914</c:v>
                </c:pt>
                <c:pt idx="4">
                  <c:v>66.041134734055419</c:v>
                </c:pt>
                <c:pt idx="5">
                  <c:v>64.648481189407107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B2-484A-B17D-F4CAD1E6776A}"/>
            </c:ext>
          </c:extLst>
        </c:ser>
        <c:ser>
          <c:idx val="3"/>
          <c:order val="3"/>
          <c:tx>
            <c:strRef>
              <c:f>'Գծապատկեր 4.2'!$M$4</c:f>
              <c:strCache>
                <c:ptCount val="1"/>
                <c:pt idx="0">
                  <c:v>Առաջնային հաշվեկշռի շոկ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'Գծապատկեր 4.2'!$I$5:$I$10</c:f>
              <c:numCache>
                <c:formatCode>General</c:formatCode>
                <c:ptCount val="6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</c:numCache>
            </c:numRef>
          </c:cat>
          <c:val>
            <c:numRef>
              <c:f>'Գծապատկեր 4.2'!$M$5:$M$10</c:f>
              <c:numCache>
                <c:formatCode>0.0</c:formatCode>
                <c:ptCount val="6"/>
                <c:pt idx="0">
                  <c:v>62.289690407211971</c:v>
                </c:pt>
                <c:pt idx="1">
                  <c:v>61.324015536609053</c:v>
                </c:pt>
                <c:pt idx="2">
                  <c:v>60.397168627465561</c:v>
                </c:pt>
                <c:pt idx="3">
                  <c:v>58.521683875984422</c:v>
                </c:pt>
                <c:pt idx="4">
                  <c:v>56.86774100275678</c:v>
                </c:pt>
                <c:pt idx="5">
                  <c:v>55.51691893005389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B2-484A-B17D-F4CAD1E6776A}"/>
            </c:ext>
          </c:extLst>
        </c:ser>
        <c:ser>
          <c:idx val="4"/>
          <c:order val="4"/>
          <c:tx>
            <c:strRef>
              <c:f>'Գծապատկեր 4.2'!$N$4</c:f>
              <c:strCache>
                <c:ptCount val="1"/>
                <c:pt idx="0">
                  <c:v>Իրական տոկոսադրույքի շոկ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'Գծապատկեր 4.2'!$I$5:$I$10</c:f>
              <c:numCache>
                <c:formatCode>General</c:formatCode>
                <c:ptCount val="6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</c:numCache>
            </c:numRef>
          </c:cat>
          <c:val>
            <c:numRef>
              <c:f>'Գծապատկեր 4.2'!$N$5:$N$10</c:f>
              <c:numCache>
                <c:formatCode>0.0</c:formatCode>
                <c:ptCount val="6"/>
                <c:pt idx="0">
                  <c:v>62.289690407211971</c:v>
                </c:pt>
                <c:pt idx="1">
                  <c:v>60.478075894545526</c:v>
                </c:pt>
                <c:pt idx="2">
                  <c:v>58.853112251922511</c:v>
                </c:pt>
                <c:pt idx="3">
                  <c:v>57.289836130979722</c:v>
                </c:pt>
                <c:pt idx="4">
                  <c:v>56.094217271910274</c:v>
                </c:pt>
                <c:pt idx="5">
                  <c:v>55.425690271101921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B2-484A-B17D-F4CAD1E67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506880"/>
        <c:axId val="158208000"/>
      </c:lineChart>
      <c:catAx>
        <c:axId val="146506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8208000"/>
        <c:crosses val="autoZero"/>
        <c:auto val="1"/>
        <c:lblAlgn val="ctr"/>
        <c:lblOffset val="100"/>
        <c:noMultiLvlLbl val="0"/>
      </c:catAx>
      <c:valAx>
        <c:axId val="158208000"/>
        <c:scaling>
          <c:orientation val="minMax"/>
          <c:min val="4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6506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5366113677595527E-2"/>
          <c:y val="0.72832667273374752"/>
          <c:w val="0.91759714714995544"/>
          <c:h val="0.2465476991255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100" b="0" i="0" u="none" strike="noStrike" kern="1200" spc="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hy-AM" sz="1100" b="1">
                <a:solidFill>
                  <a:schemeClr val="tx2"/>
                </a:solidFill>
                <a:latin typeface="GHEA Grapalat" panose="02000506050000020003" pitchFamily="50" charset="0"/>
              </a:rPr>
              <a:t>Համախառն ֆինանսավորման կարիք/ՀՆԱ, </a:t>
            </a:r>
            <a:r>
              <a:rPr lang="en-US" sz="1100" b="1">
                <a:solidFill>
                  <a:schemeClr val="tx2"/>
                </a:solidFill>
                <a:latin typeface="GHEA Grapalat" panose="02000506050000020003" pitchFamily="50" charset="0"/>
              </a:rPr>
              <a:t>%</a:t>
            </a:r>
          </a:p>
        </c:rich>
      </c:tx>
      <c:layout>
        <c:manualLayout>
          <c:xMode val="edge"/>
          <c:yMode val="edge"/>
          <c:x val="0.1591085233452518"/>
          <c:y val="1.7361111111111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1100" b="0" i="0" u="none" strike="noStrike" kern="1200" spc="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3574385837753548E-2"/>
          <c:y val="0.14718253968253969"/>
          <c:w val="0.87807136032682109"/>
          <c:h val="0.46363564905949256"/>
        </c:manualLayout>
      </c:layout>
      <c:lineChart>
        <c:grouping val="standard"/>
        <c:varyColors val="0"/>
        <c:ser>
          <c:idx val="0"/>
          <c:order val="0"/>
          <c:tx>
            <c:strRef>
              <c:f>'Գծապատկեր 4.2'!$J$15</c:f>
              <c:strCache>
                <c:ptCount val="1"/>
                <c:pt idx="0">
                  <c:v>Բազային սցենար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'Գծապատկեր 4.2'!$I$16:$I$21</c:f>
              <c:numCache>
                <c:formatCode>General</c:formatCode>
                <c:ptCount val="6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</c:numCache>
            </c:numRef>
          </c:cat>
          <c:val>
            <c:numRef>
              <c:f>'Գծապատկեր 4.2'!$J$16:$J$21</c:f>
              <c:numCache>
                <c:formatCode>0.0</c:formatCode>
                <c:ptCount val="6"/>
                <c:pt idx="0">
                  <c:v>7.6520199105333075</c:v>
                </c:pt>
                <c:pt idx="1">
                  <c:v>5.3996832430447199</c:v>
                </c:pt>
                <c:pt idx="2">
                  <c:v>5.7007430720471239</c:v>
                </c:pt>
                <c:pt idx="3">
                  <c:v>5.7832136072286806</c:v>
                </c:pt>
                <c:pt idx="4">
                  <c:v>9.5082496053190209</c:v>
                </c:pt>
                <c:pt idx="5">
                  <c:v>6.4520399006210161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AD-411D-A156-44036180DD9C}"/>
            </c:ext>
          </c:extLst>
        </c:ser>
        <c:ser>
          <c:idx val="1"/>
          <c:order val="1"/>
          <c:tx>
            <c:strRef>
              <c:f>'Գծապատկեր 4.2'!$K$15</c:f>
              <c:strCache>
                <c:ptCount val="1"/>
                <c:pt idx="0">
                  <c:v>Փոխարժեքի շոկ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'Գծապատկեր 4.2'!$I$16:$I$21</c:f>
              <c:numCache>
                <c:formatCode>General</c:formatCode>
                <c:ptCount val="6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</c:numCache>
            </c:numRef>
          </c:cat>
          <c:val>
            <c:numRef>
              <c:f>'Գծապատկեր 4.2'!$K$16:$K$21</c:f>
              <c:numCache>
                <c:formatCode>0.0</c:formatCode>
                <c:ptCount val="6"/>
                <c:pt idx="0">
                  <c:v>7.6520199105333031</c:v>
                </c:pt>
                <c:pt idx="1">
                  <c:v>5.7250974626669855</c:v>
                </c:pt>
                <c:pt idx="2">
                  <c:v>6.131323448066758</c:v>
                </c:pt>
                <c:pt idx="3">
                  <c:v>6.3523229780918191</c:v>
                </c:pt>
                <c:pt idx="4">
                  <c:v>10.464720431574225</c:v>
                </c:pt>
                <c:pt idx="5">
                  <c:v>7.1017302293124462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AD-411D-A156-44036180DD9C}"/>
            </c:ext>
          </c:extLst>
        </c:ser>
        <c:ser>
          <c:idx val="2"/>
          <c:order val="2"/>
          <c:tx>
            <c:strRef>
              <c:f>'Գծապատկեր 4.2'!$L$15</c:f>
              <c:strCache>
                <c:ptCount val="1"/>
                <c:pt idx="0">
                  <c:v>Տնտեսական աճի շոկ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'Գծապատկեր 4.2'!$I$16:$I$21</c:f>
              <c:numCache>
                <c:formatCode>General</c:formatCode>
                <c:ptCount val="6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</c:numCache>
            </c:numRef>
          </c:cat>
          <c:val>
            <c:numRef>
              <c:f>'Գծապատկեր 4.2'!$L$16:$L$21</c:f>
              <c:numCache>
                <c:formatCode>0.0</c:formatCode>
                <c:ptCount val="6"/>
                <c:pt idx="0">
                  <c:v>7.6520199105333031</c:v>
                </c:pt>
                <c:pt idx="1">
                  <c:v>7.0440063959878394</c:v>
                </c:pt>
                <c:pt idx="2">
                  <c:v>9.328690929565763</c:v>
                </c:pt>
                <c:pt idx="3">
                  <c:v>7.152020821467203</c:v>
                </c:pt>
                <c:pt idx="4">
                  <c:v>11.380170186052142</c:v>
                </c:pt>
                <c:pt idx="5">
                  <c:v>8.013051571479382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AD-411D-A156-44036180DD9C}"/>
            </c:ext>
          </c:extLst>
        </c:ser>
        <c:ser>
          <c:idx val="3"/>
          <c:order val="3"/>
          <c:tx>
            <c:strRef>
              <c:f>'Գծապատկեր 4.2'!$M$15</c:f>
              <c:strCache>
                <c:ptCount val="1"/>
                <c:pt idx="0">
                  <c:v>Առաջնային հաշվեկշռի շոկ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'Գծապատկեր 4.2'!$I$16:$I$21</c:f>
              <c:numCache>
                <c:formatCode>General</c:formatCode>
                <c:ptCount val="6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</c:numCache>
            </c:numRef>
          </c:cat>
          <c:val>
            <c:numRef>
              <c:f>'Գծապատկեր 4.2'!$M$16:$M$21</c:f>
              <c:numCache>
                <c:formatCode>0.0</c:formatCode>
                <c:ptCount val="6"/>
                <c:pt idx="0">
                  <c:v>7.6520199105333031</c:v>
                </c:pt>
                <c:pt idx="1">
                  <c:v>6.2451075306239359</c:v>
                </c:pt>
                <c:pt idx="2">
                  <c:v>6.655713471153188</c:v>
                </c:pt>
                <c:pt idx="3">
                  <c:v>6.0142163049988211</c:v>
                </c:pt>
                <c:pt idx="4">
                  <c:v>9.7627288640071193</c:v>
                </c:pt>
                <c:pt idx="5">
                  <c:v>6.7192308886129064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AD-411D-A156-44036180DD9C}"/>
            </c:ext>
          </c:extLst>
        </c:ser>
        <c:ser>
          <c:idx val="4"/>
          <c:order val="4"/>
          <c:tx>
            <c:strRef>
              <c:f>'Գծապատկեր 4.2'!$N$15</c:f>
              <c:strCache>
                <c:ptCount val="1"/>
                <c:pt idx="0">
                  <c:v>Իրական տոկոսադրույքի շոկ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'Գծապատկեր 4.2'!$I$16:$I$21</c:f>
              <c:numCache>
                <c:formatCode>General</c:formatCode>
                <c:ptCount val="6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  <c:pt idx="4">
                  <c:v>2025</c:v>
                </c:pt>
                <c:pt idx="5">
                  <c:v>2026</c:v>
                </c:pt>
              </c:numCache>
            </c:numRef>
          </c:cat>
          <c:val>
            <c:numRef>
              <c:f>'Գծապատկեր 4.2'!$N$16:$N$21</c:f>
              <c:numCache>
                <c:formatCode>0.0</c:formatCode>
                <c:ptCount val="6"/>
                <c:pt idx="0">
                  <c:v>7.6520199105333031</c:v>
                </c:pt>
                <c:pt idx="1">
                  <c:v>5.3996832430447173</c:v>
                </c:pt>
                <c:pt idx="2">
                  <c:v>5.8513335294189259</c:v>
                </c:pt>
                <c:pt idx="3">
                  <c:v>6.109817080359111</c:v>
                </c:pt>
                <c:pt idx="4">
                  <c:v>10.025892736910331</c:v>
                </c:pt>
                <c:pt idx="5">
                  <c:v>7.2686758907719193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8AD-411D-A156-44036180D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870656"/>
        <c:axId val="42872192"/>
      </c:lineChart>
      <c:catAx>
        <c:axId val="42870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72192"/>
        <c:crosses val="autoZero"/>
        <c:auto val="1"/>
        <c:lblAlgn val="ctr"/>
        <c:lblOffset val="100"/>
        <c:noMultiLvlLbl val="0"/>
      </c:catAx>
      <c:valAx>
        <c:axId val="4287219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870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1446574435204948E-2"/>
          <c:y val="0.67935941601049865"/>
          <c:w val="0.96878909412024428"/>
          <c:h val="0.2945989173228346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hy-AM"/>
              <a:t>ՀՀ կառավարության պարտք</a:t>
            </a:r>
            <a:r>
              <a:rPr lang="en-US"/>
              <a:t>/</a:t>
            </a:r>
            <a:r>
              <a:rPr lang="hy-AM"/>
              <a:t>ՀՆԱ</a:t>
            </a:r>
            <a:endParaRPr lang="en-US"/>
          </a:p>
        </c:rich>
      </c:tx>
      <c:layout>
        <c:manualLayout>
          <c:xMode val="edge"/>
          <c:yMode val="edge"/>
          <c:x val="0.25833473915626987"/>
          <c:y val="3.2348759361399831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9.9476609328318144E-2"/>
          <c:y val="0.16107503082751048"/>
          <c:w val="0.84467857745457986"/>
          <c:h val="0.64052521677316598"/>
        </c:manualLayout>
      </c:layout>
      <c:areaChart>
        <c:grouping val="stacked"/>
        <c:varyColors val="0"/>
        <c:ser>
          <c:idx val="0"/>
          <c:order val="0"/>
          <c:tx>
            <c:v/>
          </c:tx>
          <c:spPr>
            <a:noFill/>
            <a:ln w="25400">
              <a:noFill/>
            </a:ln>
          </c:spPr>
          <c:cat>
            <c:numRef>
              <c:f>'Գծապատկեր 4.3'!$J$4:$Q$4</c:f>
              <c:numCache>
                <c:formatCode>General</c:formatCode>
                <c:ptCount val="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</c:numCache>
            </c:numRef>
          </c:cat>
          <c:val>
            <c:numRef>
              <c:f>'Գծապատկեր 4.3'!$J$5:$Q$5</c:f>
              <c:numCache>
                <c:formatCode>0.0</c:formatCode>
                <c:ptCount val="8"/>
                <c:pt idx="0">
                  <c:v>50.107236973610512</c:v>
                </c:pt>
                <c:pt idx="1">
                  <c:v>63.476258231461003</c:v>
                </c:pt>
                <c:pt idx="2">
                  <c:v>55.538001935750216</c:v>
                </c:pt>
                <c:pt idx="3">
                  <c:v>51.012879456017181</c:v>
                </c:pt>
                <c:pt idx="4">
                  <c:v>47.647103904909216</c:v>
                </c:pt>
                <c:pt idx="5">
                  <c:v>44.615307255756413</c:v>
                </c:pt>
                <c:pt idx="6">
                  <c:v>43.203908430983063</c:v>
                </c:pt>
                <c:pt idx="7">
                  <c:v>40.170790121433669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14-4C86-9624-BB10CEF7748F}"/>
            </c:ext>
          </c:extLst>
        </c:ser>
        <c:ser>
          <c:idx val="2"/>
          <c:order val="1"/>
          <c:tx>
            <c:strRef>
              <c:f>'Գծապատկեր 4.3'!$I$6</c:f>
              <c:strCache>
                <c:ptCount val="1"/>
                <c:pt idx="0">
                  <c:v>10-25%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'Գծապատկեր 4.3'!$J$4:$Q$4</c:f>
              <c:numCache>
                <c:formatCode>General</c:formatCode>
                <c:ptCount val="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</c:numCache>
            </c:numRef>
          </c:cat>
          <c:val>
            <c:numRef>
              <c:f>'Գծապատկեր 4.3'!$J$6:$Q$6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2.977849017068801</c:v>
                </c:pt>
                <c:pt idx="3">
                  <c:v>4.4592225062694446</c:v>
                </c:pt>
                <c:pt idx="4">
                  <c:v>5.3045928027525502</c:v>
                </c:pt>
                <c:pt idx="5">
                  <c:v>5.7129106388545345</c:v>
                </c:pt>
                <c:pt idx="6">
                  <c:v>5.0712151376021701</c:v>
                </c:pt>
                <c:pt idx="7">
                  <c:v>6.1735951956651771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14-4C86-9624-BB10CEF7748F}"/>
            </c:ext>
          </c:extLst>
        </c:ser>
        <c:ser>
          <c:idx val="3"/>
          <c:order val="2"/>
          <c:tx>
            <c:strRef>
              <c:f>'Գծապատկեր 4.3'!$I$7</c:f>
              <c:strCache>
                <c:ptCount val="1"/>
                <c:pt idx="0">
                  <c:v>25-50%</c:v>
                </c:pt>
              </c:strCache>
            </c:strRef>
          </c:tx>
          <c:spPr>
            <a:solidFill>
              <a:srgbClr val="0070C0"/>
            </a:solidFill>
            <a:ln w="25400">
              <a:noFill/>
            </a:ln>
          </c:spPr>
          <c:cat>
            <c:numRef>
              <c:f>'Գծապատկեր 4.3'!$J$4:$Q$4</c:f>
              <c:numCache>
                <c:formatCode>General</c:formatCode>
                <c:ptCount val="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</c:numCache>
            </c:numRef>
          </c:cat>
          <c:val>
            <c:numRef>
              <c:f>'Գծապատկեր 4.3'!$J$7:$Q$7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3.8378177873464425</c:v>
                </c:pt>
                <c:pt idx="3">
                  <c:v>5.1485444053358531</c:v>
                </c:pt>
                <c:pt idx="4">
                  <c:v>6.0899072963841121</c:v>
                </c:pt>
                <c:pt idx="5">
                  <c:v>6.6606182735340802</c:v>
                </c:pt>
                <c:pt idx="6">
                  <c:v>7.1139049687634071</c:v>
                </c:pt>
                <c:pt idx="7">
                  <c:v>7.593899545925642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014-4C86-9624-BB10CEF7748F}"/>
            </c:ext>
          </c:extLst>
        </c:ser>
        <c:ser>
          <c:idx val="4"/>
          <c:order val="3"/>
          <c:tx>
            <c:strRef>
              <c:f>'Գծապատկեր 4.3'!$I$8</c:f>
              <c:strCache>
                <c:ptCount val="1"/>
                <c:pt idx="0">
                  <c:v>50-75%</c:v>
                </c:pt>
              </c:strCache>
            </c:strRef>
          </c:tx>
          <c:spPr>
            <a:solidFill>
              <a:schemeClr val="accent2"/>
            </a:solidFill>
            <a:ln w="25400">
              <a:noFill/>
            </a:ln>
          </c:spPr>
          <c:cat>
            <c:numRef>
              <c:f>'Գծապատկեր 4.3'!$J$4:$Q$4</c:f>
              <c:numCache>
                <c:formatCode>General</c:formatCode>
                <c:ptCount val="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</c:numCache>
            </c:numRef>
          </c:cat>
          <c:val>
            <c:numRef>
              <c:f>'Գծապատկեր 4.3'!$J$8:$Q$8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3.961522085394098</c:v>
                </c:pt>
                <c:pt idx="3">
                  <c:v>3.2448974629070149</c:v>
                </c:pt>
                <c:pt idx="4">
                  <c:v>3.8929739550733089</c:v>
                </c:pt>
                <c:pt idx="5">
                  <c:v>4.7948885750401899</c:v>
                </c:pt>
                <c:pt idx="6">
                  <c:v>4.8555662513409814</c:v>
                </c:pt>
                <c:pt idx="7">
                  <c:v>5.9110845307809967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14-4C86-9624-BB10CEF7748F}"/>
            </c:ext>
          </c:extLst>
        </c:ser>
        <c:ser>
          <c:idx val="5"/>
          <c:order val="4"/>
          <c:tx>
            <c:strRef>
              <c:f>'Գծապատկեր 4.3'!$I$9</c:f>
              <c:strCache>
                <c:ptCount val="1"/>
                <c:pt idx="0">
                  <c:v>75-90%</c:v>
                </c:pt>
              </c:strCache>
            </c:strRef>
          </c:tx>
          <c:spPr>
            <a:solidFill>
              <a:schemeClr val="accent4"/>
            </a:solidFill>
            <a:ln w="25400">
              <a:noFill/>
            </a:ln>
          </c:spPr>
          <c:cat>
            <c:numRef>
              <c:f>'Գծապատկեր 4.3'!$J$4:$Q$4</c:f>
              <c:numCache>
                <c:formatCode>General</c:formatCode>
                <c:ptCount val="8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  <c:pt idx="4">
                  <c:v>2023</c:v>
                </c:pt>
                <c:pt idx="5">
                  <c:v>2024</c:v>
                </c:pt>
                <c:pt idx="6">
                  <c:v>2025</c:v>
                </c:pt>
                <c:pt idx="7">
                  <c:v>2026</c:v>
                </c:pt>
              </c:numCache>
            </c:numRef>
          </c:cat>
          <c:val>
            <c:numRef>
              <c:f>'Գծապատկեր 4.3'!$J$9:$Q$9</c:f>
              <c:numCache>
                <c:formatCode>0.0</c:formatCode>
                <c:ptCount val="8"/>
                <c:pt idx="0">
                  <c:v>0</c:v>
                </c:pt>
                <c:pt idx="1">
                  <c:v>0</c:v>
                </c:pt>
                <c:pt idx="2">
                  <c:v>3.8659196387841654</c:v>
                </c:pt>
                <c:pt idx="3">
                  <c:v>7.5999914534676254</c:v>
                </c:pt>
                <c:pt idx="4">
                  <c:v>8.9650893821608406</c:v>
                </c:pt>
                <c:pt idx="5">
                  <c:v>9.6068872013750592</c:v>
                </c:pt>
                <c:pt idx="6">
                  <c:v>10.734826516748564</c:v>
                </c:pt>
                <c:pt idx="7">
                  <c:v>10.617594955198683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014-4C86-9624-BB10CEF7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138880"/>
        <c:axId val="70148864"/>
      </c:areaChart>
      <c:lineChart>
        <c:grouping val="standard"/>
        <c:varyColors val="0"/>
        <c:ser>
          <c:idx val="1"/>
          <c:order val="5"/>
          <c:tx>
            <c:v>Կանխատեսում</c:v>
          </c:tx>
          <c:spPr>
            <a:ln>
              <a:solidFill>
                <a:schemeClr val="tx1"/>
              </a:solidFill>
            </a:ln>
          </c:spPr>
          <c:marker>
            <c:symbol val="none"/>
          </c:marker>
          <c:cat>
            <c:numRef>
              <c:f>'[2]Fan Chart'!$R$52:$Y$52</c:f>
              <c:numCache>
                <c:formatCode>General</c:formatCode>
                <c:ptCount val="8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  <c:pt idx="6">
                  <c:v>2024</c:v>
                </c:pt>
                <c:pt idx="7">
                  <c:v>2025</c:v>
                </c:pt>
              </c:numCache>
            </c:numRef>
          </c:cat>
          <c:val>
            <c:numRef>
              <c:f>'Գծապատկեր 4.3'!$J$10:$Q$10</c:f>
              <c:numCache>
                <c:formatCode>0.0</c:formatCode>
                <c:ptCount val="8"/>
                <c:pt idx="0">
                  <c:v>50.107236973610512</c:v>
                </c:pt>
                <c:pt idx="1">
                  <c:v>63.476258231461003</c:v>
                </c:pt>
                <c:pt idx="2">
                  <c:v>62.289690407211985</c:v>
                </c:pt>
                <c:pt idx="3">
                  <c:v>60.478075894545569</c:v>
                </c:pt>
                <c:pt idx="4">
                  <c:v>58.702390902856841</c:v>
                </c:pt>
                <c:pt idx="5">
                  <c:v>56.830208645307664</c:v>
                </c:pt>
                <c:pt idx="6">
                  <c:v>55.181594264149361</c:v>
                </c:pt>
                <c:pt idx="7">
                  <c:v>53.836536077822053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014-4C86-9624-BB10CEF774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138880"/>
        <c:axId val="70148864"/>
      </c:lineChart>
      <c:catAx>
        <c:axId val="701388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7F7F7F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014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0148864"/>
        <c:scaling>
          <c:orientation val="minMax"/>
        </c:scaling>
        <c:delete val="0"/>
        <c:axPos val="l"/>
        <c:numFmt formatCode="0" sourceLinked="0"/>
        <c:majorTickMark val="in"/>
        <c:minorTickMark val="none"/>
        <c:tickLblPos val="nextTo"/>
        <c:spPr>
          <a:ln>
            <a:solidFill>
              <a:srgbClr val="7F7F7F"/>
            </a:solidFill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70138880"/>
        <c:crosses val="autoZero"/>
        <c:crossBetween val="midCat"/>
      </c:valAx>
      <c:spPr>
        <a:noFill/>
        <a:ln w="0">
          <a:solidFill>
            <a:srgbClr val="7F7F7F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5.78811575199623E-3"/>
          <c:y val="0.89796886712598878"/>
          <c:w val="0.93562425672321337"/>
          <c:h val="7.4546339542565884E-2"/>
        </c:manualLayout>
      </c:layout>
      <c:overlay val="0"/>
    </c:legend>
    <c:plotVisOnly val="1"/>
    <c:dispBlanksAs val="zero"/>
    <c:showDLblsOverMax val="0"/>
  </c:chart>
  <c:spPr>
    <a:solidFill>
      <a:srgbClr val="FFFFFF"/>
    </a:solidFill>
    <a:ln w="9525">
      <a:solidFill>
        <a:schemeClr val="tx1"/>
      </a:solidFill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GHEA Grapalat" panose="02000506050000020003" pitchFamily="50" charset="0"/>
          <a:ea typeface="Times New Roman"/>
          <a:cs typeface="Times New Roman"/>
        </a:defRPr>
      </a:pPr>
      <a:endParaRPr lang="en-US"/>
    </a:p>
  </c:txPr>
  <c:printSettings>
    <c:headerFooter alignWithMargins="0"/>
    <c:pageMargins b="4.7699999999999996" l="0.75000000000001465" r="0.75000000000001465" t="1" header="0.5" footer="0.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</xdr:colOff>
      <xdr:row>1</xdr:row>
      <xdr:rowOff>76200</xdr:rowOff>
    </xdr:from>
    <xdr:ext cx="5381625" cy="40203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30CD4E8-BF08-494D-9724-653930F84C20}"/>
            </a:ext>
          </a:extLst>
        </xdr:cNvPr>
        <xdr:cNvSpPr txBox="1"/>
      </xdr:nvSpPr>
      <xdr:spPr>
        <a:xfrm>
          <a:off x="228599" y="266700"/>
          <a:ext cx="5381625" cy="40203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hy-AM" sz="900" b="1" i="1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Աղյուսակ </a:t>
          </a:r>
          <a:r>
            <a:rPr lang="en-US" sz="900" b="1" i="1" u="none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Times New Roman" panose="02020603050405020304" pitchFamily="18" charset="0"/>
            </a:rPr>
            <a:t>3.1.</a:t>
          </a:r>
          <a:r>
            <a:rPr lang="sk-SK" sz="900" b="1" i="1" u="none">
              <a:effectLst/>
              <a:latin typeface="GHEA Grapalat" panose="02000506050000020003" pitchFamily="50" charset="0"/>
              <a:ea typeface="Calibri" panose="020F0502020204030204" pitchFamily="34" charset="0"/>
              <a:cs typeface="Times New Roman" panose="02020603050405020304" pitchFamily="18" charset="0"/>
            </a:rPr>
            <a:t>1.</a:t>
          </a:r>
          <a:r>
            <a:rPr lang="sk-SK" sz="900" i="1" u="none">
              <a:effectLst/>
              <a:latin typeface="GHEA Grapalat" panose="02000506050000020003" pitchFamily="50" charset="0"/>
              <a:ea typeface="Calibri" panose="020F0502020204030204" pitchFamily="34" charset="0"/>
              <a:cs typeface="Times New Roman" panose="02020603050405020304" pitchFamily="18" charset="0"/>
            </a:rPr>
            <a:t> </a:t>
          </a:r>
          <a:r>
            <a:rPr lang="hy-AM" sz="900" i="1" u="none">
              <a:effectLst/>
              <a:latin typeface="GHEA Grapalat" panose="02000506050000020003" pitchFamily="50" charset="0"/>
              <a:ea typeface="Calibri" panose="020F0502020204030204" pitchFamily="34" charset="0"/>
              <a:cs typeface="Times New Roman" panose="02020603050405020304" pitchFamily="18" charset="0"/>
            </a:rPr>
            <a:t>Հարկային եկամուտների վրա մակրոտնտեսական կանխատեսումների և ենթադրությունների ռիսկերի ազդեցություն</a:t>
          </a:r>
          <a:endParaRPr lang="en-US" sz="900" b="1" i="1" u="none">
            <a:solidFill>
              <a:schemeClr val="tx1"/>
            </a:solidFill>
            <a:effectLst/>
            <a:latin typeface="GHEA Grapalat" panose="02000506050000020003" pitchFamily="50" charset="0"/>
            <a:ea typeface="+mn-ea"/>
            <a:cs typeface="+mn-cs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1</xdr:row>
      <xdr:rowOff>47626</xdr:rowOff>
    </xdr:from>
    <xdr:ext cx="4857750" cy="523874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6D24DB8-575D-48A1-AAEC-EB40FA048D7A}"/>
            </a:ext>
          </a:extLst>
        </xdr:cNvPr>
        <xdr:cNvSpPr txBox="1"/>
      </xdr:nvSpPr>
      <xdr:spPr>
        <a:xfrm>
          <a:off x="19050" y="238126"/>
          <a:ext cx="4857750" cy="5238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900" b="1" i="1" u="none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Աղյուսակ</a:t>
          </a:r>
          <a:r>
            <a:rPr lang="hy-AM" sz="900" b="1" i="1" u="none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 </a:t>
          </a:r>
          <a:r>
            <a:rPr lang="en-US" sz="900" b="1" i="1" u="none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3.1.2</a:t>
          </a:r>
          <a:r>
            <a:rPr lang="hy-AM" sz="900" i="1" u="none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 Հարկային եկամուտների զգայունությունը հիմնական տնտեսական գործոնների նկատմամբ, տոկոս</a:t>
          </a:r>
          <a:endParaRPr lang="en-US" sz="900" u="none">
            <a:latin typeface="GHEA Grapalat" panose="02000506050000020003" pitchFamily="50" charset="0"/>
          </a:endParaRP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66673</xdr:colOff>
      <xdr:row>0</xdr:row>
      <xdr:rowOff>114300</xdr:rowOff>
    </xdr:from>
    <xdr:ext cx="4476751" cy="5810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CC32AD7C-6DEF-4504-909B-F1C9614FF379}"/>
            </a:ext>
          </a:extLst>
        </xdr:cNvPr>
        <xdr:cNvSpPr txBox="1"/>
      </xdr:nvSpPr>
      <xdr:spPr>
        <a:xfrm>
          <a:off x="66673" y="114300"/>
          <a:ext cx="4476751" cy="5810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just">
            <a:spcAft>
              <a:spcPts val="0"/>
            </a:spcAft>
          </a:pPr>
          <a:r>
            <a:rPr lang="en-US" sz="900" b="1" i="1" u="none">
              <a:effectLst/>
              <a:latin typeface="GHEA Grapalat" panose="02000506050000020003" pitchFamily="50" charset="0"/>
              <a:ea typeface="Calibri" panose="020F0502020204030204" pitchFamily="34" charset="0"/>
              <a:cs typeface="Times New Roman" panose="02020603050405020304" pitchFamily="18" charset="0"/>
            </a:rPr>
            <a:t>Աղյուսակ 3.1</a:t>
          </a:r>
          <a:r>
            <a:rPr lang="hy-AM" sz="900" b="1" i="1" u="none">
              <a:effectLst/>
              <a:latin typeface="GHEA Grapalat" panose="02000506050000020003" pitchFamily="50" charset="0"/>
              <a:ea typeface="Calibri" panose="020F0502020204030204" pitchFamily="34" charset="0"/>
              <a:cs typeface="Times New Roman" panose="02020603050405020304" pitchFamily="18" charset="0"/>
            </a:rPr>
            <a:t>.3.</a:t>
          </a:r>
          <a:r>
            <a:rPr lang="hy-AM" sz="900" i="1" u="none">
              <a:effectLst/>
              <a:latin typeface="GHEA Grapalat" panose="02000506050000020003" pitchFamily="50" charset="0"/>
              <a:ea typeface="Calibri" panose="020F0502020204030204" pitchFamily="34" charset="0"/>
              <a:cs typeface="Times New Roman" panose="02020603050405020304" pitchFamily="18" charset="0"/>
            </a:rPr>
            <a:t>  </a:t>
          </a:r>
          <a:r>
            <a:rPr lang="hy-AM" sz="900" i="1" u="none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Հարկային եկամուտների կանխատեսումների հավանականային բաշխումը</a:t>
          </a:r>
          <a:endParaRPr lang="en-US" sz="900" u="none">
            <a:latin typeface="GHEA Grapalat" panose="02000506050000020003" pitchFamily="50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0</xdr:row>
      <xdr:rowOff>47625</xdr:rowOff>
    </xdr:from>
    <xdr:ext cx="4514850" cy="9525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A2E48B7-6156-400C-AF91-D46C55624CC4}"/>
            </a:ext>
          </a:extLst>
        </xdr:cNvPr>
        <xdr:cNvSpPr txBox="1"/>
      </xdr:nvSpPr>
      <xdr:spPr>
        <a:xfrm>
          <a:off x="9525" y="47625"/>
          <a:ext cx="4514850" cy="952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900" b="1" i="1" u="none">
              <a:effectLst/>
              <a:latin typeface="GHEA Grapalat" panose="02000506050000020003" pitchFamily="50" charset="0"/>
              <a:ea typeface="Calibri" panose="020F0502020204030204" pitchFamily="34" charset="0"/>
              <a:cs typeface="Times New Roman" panose="02020603050405020304" pitchFamily="18" charset="0"/>
            </a:rPr>
            <a:t>Աղյուսակ 3.2.1</a:t>
          </a:r>
          <a:r>
            <a:rPr lang="hy-AM" sz="900" b="1" i="1" u="none">
              <a:effectLst/>
              <a:latin typeface="GHEA Grapalat" panose="02000506050000020003" pitchFamily="50" charset="0"/>
              <a:ea typeface="Calibri" panose="020F0502020204030204" pitchFamily="34" charset="0"/>
              <a:cs typeface="Times New Roman" panose="02020603050405020304" pitchFamily="18" charset="0"/>
            </a:rPr>
            <a:t>.</a:t>
          </a:r>
          <a:r>
            <a:rPr lang="hy-AM" sz="900" i="1" u="none">
              <a:effectLst/>
              <a:latin typeface="GHEA Grapalat" panose="02000506050000020003" pitchFamily="50" charset="0"/>
              <a:ea typeface="Calibri" panose="020F0502020204030204" pitchFamily="34" charset="0"/>
              <a:cs typeface="Times New Roman" panose="02020603050405020304" pitchFamily="18" charset="0"/>
            </a:rPr>
            <a:t>  </a:t>
          </a:r>
          <a:r>
            <a:rPr lang="sk-SK" sz="900" i="1" u="none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ՀՀ </a:t>
          </a:r>
          <a:r>
            <a:rPr lang="hy-AM" sz="900" i="1" u="none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պետական բյուջեի հարկային եկամուտների և ծախսերի, ինչպես նաև այլ հոսքերի գծով ռիսկերի ընդհանուր ազդեցությունը</a:t>
          </a:r>
          <a:r>
            <a:rPr lang="sk-SK" sz="900" i="1" u="none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. (</a:t>
          </a:r>
          <a:r>
            <a:rPr lang="en-US" sz="900" i="1" u="none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ֆինանսավորման պահանջ</a:t>
          </a:r>
          <a:r>
            <a:rPr lang="sk-SK" sz="900" i="1" u="none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` - </a:t>
          </a:r>
          <a:r>
            <a:rPr lang="en-US" sz="900" i="1" u="none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պահանջի մեծացում</a:t>
          </a:r>
          <a:r>
            <a:rPr lang="sk-SK" sz="900" i="1" u="none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, + </a:t>
          </a:r>
          <a:r>
            <a:rPr lang="en-US" sz="900" i="1" u="none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պահանջի նվազում</a:t>
          </a:r>
          <a:r>
            <a:rPr lang="sk-SK" sz="900" i="1" u="none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), </a:t>
          </a:r>
          <a:r>
            <a:rPr lang="en-US" sz="900" i="1" u="none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մլրդ ՀՀ դրամ</a:t>
          </a:r>
          <a:r>
            <a:rPr lang="en-US" sz="900" u="none">
              <a:effectLst/>
              <a:latin typeface="GHEA Grapalat" panose="02000506050000020003" pitchFamily="50" charset="0"/>
            </a:rPr>
            <a:t> </a:t>
          </a:r>
          <a:r>
            <a:rPr lang="ro-RO" sz="900" u="none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Ընդհանուր ազդեցության գնահատականը հիմնված է մակրոտնտեսական ռիսկերի առանձին հանդես գալու ենթադրության վրա:</a:t>
          </a:r>
          <a:endParaRPr lang="en-US" sz="900" u="none">
            <a:solidFill>
              <a:schemeClr val="tx1"/>
            </a:solidFill>
            <a:effectLst/>
            <a:latin typeface="GHEA Grapalat" panose="02000506050000020003" pitchFamily="50" charset="0"/>
            <a:ea typeface="+mn-ea"/>
            <a:cs typeface="+mn-cs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19049</xdr:colOff>
      <xdr:row>1</xdr:row>
      <xdr:rowOff>76199</xdr:rowOff>
    </xdr:from>
    <xdr:ext cx="5381625" cy="56197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9200934-7A88-4A64-A9B7-0227206DDF31}"/>
            </a:ext>
          </a:extLst>
        </xdr:cNvPr>
        <xdr:cNvSpPr txBox="1"/>
      </xdr:nvSpPr>
      <xdr:spPr>
        <a:xfrm>
          <a:off x="228599" y="266699"/>
          <a:ext cx="5381625" cy="561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y-AM" sz="1100" b="1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Աղյուսակ 4.1. ՀՀ կառավարության պարտքի պորտֆելի ռիսկայնության ցուցանիշներ</a:t>
          </a:r>
          <a:endParaRPr lang="en-US" sz="1100" b="1" i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66674</xdr:colOff>
      <xdr:row>1</xdr:row>
      <xdr:rowOff>47625</xdr:rowOff>
    </xdr:from>
    <xdr:ext cx="4295775" cy="48577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E1F07E30-CB5C-44A8-A85D-8EF12674BB09}"/>
            </a:ext>
          </a:extLst>
        </xdr:cNvPr>
        <xdr:cNvSpPr txBox="1"/>
      </xdr:nvSpPr>
      <xdr:spPr>
        <a:xfrm>
          <a:off x="66674" y="238125"/>
          <a:ext cx="4295775" cy="4857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y-AM" sz="1000" b="1" i="1" u="none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Գծապատկեր </a:t>
          </a:r>
          <a:r>
            <a:rPr lang="en-US" sz="1000" b="1" i="1" u="none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3.1</a:t>
          </a:r>
          <a:r>
            <a:rPr lang="hy-AM" sz="1000" b="1" i="1" u="none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 </a:t>
          </a:r>
          <a:r>
            <a:rPr lang="hy-AM" sz="1000" i="1" u="none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Հարկային եկամուտների տարեկան աճի տեմպերի կանխատեսումների հավանականային բաշխումը, տոկոս</a:t>
          </a:r>
          <a:r>
            <a:rPr lang="en-US" sz="1000" u="none">
              <a:effectLst/>
              <a:latin typeface="GHEA Grapalat" panose="02000506050000020003" pitchFamily="50" charset="0"/>
            </a:rPr>
            <a:t> </a:t>
          </a:r>
          <a:endParaRPr lang="en-US" sz="1000" u="none">
            <a:latin typeface="GHEA Grapalat" panose="02000506050000020003" pitchFamily="50" charset="0"/>
          </a:endParaRPr>
        </a:p>
      </xdr:txBody>
    </xdr:sp>
    <xdr:clientData/>
  </xdr:oneCellAnchor>
  <xdr:twoCellAnchor>
    <xdr:from>
      <xdr:col>0</xdr:col>
      <xdr:colOff>1</xdr:colOff>
      <xdr:row>4</xdr:row>
      <xdr:rowOff>0</xdr:rowOff>
    </xdr:from>
    <xdr:to>
      <xdr:col>5</xdr:col>
      <xdr:colOff>714376</xdr:colOff>
      <xdr:row>17</xdr:row>
      <xdr:rowOff>133350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C7FE967-AEF2-4B95-9525-08214BB098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407670</xdr:colOff>
      <xdr:row>0</xdr:row>
      <xdr:rowOff>0</xdr:rowOff>
    </xdr:from>
    <xdr:ext cx="4343400" cy="7620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D05BA-481F-4693-8763-D90C13A02AFA}"/>
            </a:ext>
          </a:extLst>
        </xdr:cNvPr>
        <xdr:cNvSpPr txBox="1"/>
      </xdr:nvSpPr>
      <xdr:spPr>
        <a:xfrm>
          <a:off x="407670" y="0"/>
          <a:ext cx="4343400" cy="762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y-AM" sz="1100" b="1" i="1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4.1. ՀՀ Կառավարության պարտքի տոկոսադրույքը և ՀՆԱ անվանական աճը </a:t>
          </a:r>
          <a:endParaRPr lang="en-US" sz="1100" b="0" i="0"/>
        </a:p>
      </xdr:txBody>
    </xdr:sp>
    <xdr:clientData/>
  </xdr:oneCellAnchor>
  <xdr:twoCellAnchor>
    <xdr:from>
      <xdr:col>0</xdr:col>
      <xdr:colOff>476251</xdr:colOff>
      <xdr:row>2</xdr:row>
      <xdr:rowOff>0</xdr:rowOff>
    </xdr:from>
    <xdr:to>
      <xdr:col>5</xdr:col>
      <xdr:colOff>2400301</xdr:colOff>
      <xdr:row>10</xdr:row>
      <xdr:rowOff>152400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407670</xdr:colOff>
      <xdr:row>0</xdr:row>
      <xdr:rowOff>0</xdr:rowOff>
    </xdr:from>
    <xdr:ext cx="4343400" cy="7620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D05BA-481F-4693-8763-D90C13A02AFA}"/>
            </a:ext>
          </a:extLst>
        </xdr:cNvPr>
        <xdr:cNvSpPr txBox="1"/>
      </xdr:nvSpPr>
      <xdr:spPr>
        <a:xfrm>
          <a:off x="407670" y="0"/>
          <a:ext cx="4343400" cy="762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algn="just" defTabSz="914400" eaLnBrk="1" fontAlgn="auto" latinLnBrk="0" hangingPunct="1">
            <a:lnSpc>
              <a:spcPct val="11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hy-AM" sz="1100" b="1" i="1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4.</a:t>
          </a:r>
          <a:r>
            <a:rPr lang="en-US" sz="1100" b="1" i="1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2</a:t>
          </a:r>
          <a:r>
            <a:rPr lang="hy-AM" sz="1100" b="1" i="1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. ՀՀ Կառավարության պարտքի և համախառն ֆինանսավորման կարիքի սթրես թեստեր</a:t>
          </a:r>
          <a:endParaRPr lang="en-US" sz="1100" b="0" i="0"/>
        </a:p>
      </xdr:txBody>
    </xdr:sp>
    <xdr:clientData/>
  </xdr:oneCellAnchor>
  <xdr:twoCellAnchor>
    <xdr:from>
      <xdr:col>1</xdr:col>
      <xdr:colOff>152400</xdr:colOff>
      <xdr:row>3</xdr:row>
      <xdr:rowOff>251460</xdr:rowOff>
    </xdr:from>
    <xdr:to>
      <xdr:col>5</xdr:col>
      <xdr:colOff>861060</xdr:colOff>
      <xdr:row>14</xdr:row>
      <xdr:rowOff>510540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7F71460-A0B2-48DB-9D3C-9E13BE3D00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114300</xdr:colOff>
      <xdr:row>15</xdr:row>
      <xdr:rowOff>76200</xdr:rowOff>
    </xdr:from>
    <xdr:to>
      <xdr:col>5</xdr:col>
      <xdr:colOff>876300</xdr:colOff>
      <xdr:row>30</xdr:row>
      <xdr:rowOff>30480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D5AE4FDF-2A86-4BA6-BCFC-2EE3C02B86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407670</xdr:colOff>
      <xdr:row>0</xdr:row>
      <xdr:rowOff>0</xdr:rowOff>
    </xdr:from>
    <xdr:ext cx="4343400" cy="76200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4608250-4266-4B5E-8CB0-D66B15CD9862}"/>
            </a:ext>
          </a:extLst>
        </xdr:cNvPr>
        <xdr:cNvSpPr txBox="1"/>
      </xdr:nvSpPr>
      <xdr:spPr>
        <a:xfrm>
          <a:off x="407670" y="0"/>
          <a:ext cx="4343400" cy="7620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hy-AM" sz="1100" b="1" i="1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Գծապատկեր 4.</a:t>
          </a:r>
          <a:r>
            <a:rPr lang="en-US" sz="1100" b="1" i="1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3</a:t>
          </a:r>
          <a:r>
            <a:rPr lang="hy-AM" sz="1100" b="1" i="1">
              <a:solidFill>
                <a:schemeClr val="tx1"/>
              </a:solidFill>
              <a:effectLst/>
              <a:latin typeface="GHEA Grapalat" panose="02000506050000020003" pitchFamily="50" charset="0"/>
              <a:ea typeface="+mn-ea"/>
              <a:cs typeface="+mn-cs"/>
            </a:rPr>
            <a:t>. ՀՀ Կառավարության պարտքի կանխատեսումների հավանականությունների բաշխման գրաֆիկը </a:t>
          </a:r>
          <a:endParaRPr lang="en-US" sz="1100" b="1" i="1">
            <a:solidFill>
              <a:schemeClr val="tx1"/>
            </a:solidFill>
            <a:effectLst/>
            <a:latin typeface="GHEA Grapalat" panose="02000506050000020003" pitchFamily="50" charset="0"/>
            <a:ea typeface="+mn-ea"/>
            <a:cs typeface="+mn-cs"/>
          </a:endParaRPr>
        </a:p>
      </xdr:txBody>
    </xdr:sp>
    <xdr:clientData/>
  </xdr:oneCellAnchor>
  <xdr:twoCellAnchor>
    <xdr:from>
      <xdr:col>0</xdr:col>
      <xdr:colOff>91440</xdr:colOff>
      <xdr:row>4</xdr:row>
      <xdr:rowOff>144780</xdr:rowOff>
    </xdr:from>
    <xdr:to>
      <xdr:col>5</xdr:col>
      <xdr:colOff>2407920</xdr:colOff>
      <xdr:row>24</xdr:row>
      <xdr:rowOff>154062</xdr:rowOff>
    </xdr:to>
    <xdr:graphicFrame macro="">
      <xdr:nvGraphicFramePr>
        <xdr:cNvPr id="3" name="Chart 8">
          <a:extLst>
            <a:ext uri="{FF2B5EF4-FFF2-40B4-BE49-F238E27FC236}">
              <a16:creationId xmlns:a16="http://schemas.microsoft.com/office/drawing/2014/main" id="{CF3229B5-239F-462D-A5D9-3D9D8B440D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heet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arap\Desktop\July\MTEF\DSA_MTE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(2)"/>
      <sheetName val="Report"/>
      <sheetName val="Input - Instructions"/>
      <sheetName val="Input 1 - Basics"/>
      <sheetName val="Input 2 - Data"/>
      <sheetName val="Input 3 - Debt and Banking"/>
      <sheetName val="Input 4 - Forecast"/>
      <sheetName val="Input 5 - Scenario Design"/>
      <sheetName val="Fan Chart"/>
      <sheetName val="Output - Instructions"/>
      <sheetName val="Output - Basic1"/>
      <sheetName val="Output - Basic2"/>
      <sheetName val="Output - Realism"/>
      <sheetName val="Output - Shocks"/>
      <sheetName val="Output - Heat Map"/>
      <sheetName val="Baseline"/>
      <sheetName val="Baseline debt"/>
      <sheetName val="Benchmarks"/>
      <sheetName val="Lists-Modules-ChartData"/>
      <sheetName val="HeatMap"/>
      <sheetName val="primary"/>
      <sheetName val="growth"/>
      <sheetName val="interest"/>
      <sheetName val="exchange"/>
      <sheetName val="combo"/>
      <sheetName val="contingent"/>
      <sheetName val="historical"/>
      <sheetName val="constant pb"/>
      <sheetName val="custom1"/>
      <sheetName val="custom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41">
          <cell r="AE41">
            <v>2018</v>
          </cell>
        </row>
        <row r="52">
          <cell r="R52">
            <v>2018</v>
          </cell>
          <cell r="S52">
            <v>2019</v>
          </cell>
          <cell r="T52">
            <v>2020</v>
          </cell>
          <cell r="U52">
            <v>2021</v>
          </cell>
          <cell r="V52">
            <v>2022</v>
          </cell>
          <cell r="W52">
            <v>2023</v>
          </cell>
          <cell r="X52">
            <v>2024</v>
          </cell>
          <cell r="Y52">
            <v>2025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"/>
  <sheetViews>
    <sheetView tabSelected="1" workbookViewId="0">
      <selection activeCell="A2" sqref="A2"/>
    </sheetView>
  </sheetViews>
  <sheetFormatPr defaultRowHeight="16.5" x14ac:dyDescent="0.3"/>
  <cols>
    <col min="1" max="1" width="20.42578125" style="39" customWidth="1"/>
    <col min="2" max="2" width="130.5703125" style="39" customWidth="1"/>
    <col min="3" max="16384" width="9.140625" style="39"/>
  </cols>
  <sheetData>
    <row r="1" spans="1:2" x14ac:dyDescent="0.3">
      <c r="A1" s="105" t="s">
        <v>84</v>
      </c>
    </row>
    <row r="2" spans="1:2" ht="17.25" x14ac:dyDescent="0.3">
      <c r="A2" s="105" t="s">
        <v>83</v>
      </c>
      <c r="B2" s="106"/>
    </row>
    <row r="3" spans="1:2" ht="17.25" x14ac:dyDescent="0.3">
      <c r="A3" s="105"/>
      <c r="B3" s="106"/>
    </row>
    <row r="4" spans="1:2" ht="24.95" customHeight="1" x14ac:dyDescent="0.3">
      <c r="A4" s="78" t="s">
        <v>50</v>
      </c>
      <c r="B4" s="78"/>
    </row>
    <row r="5" spans="1:2" s="40" customFormat="1" ht="21.95" customHeight="1" x14ac:dyDescent="0.25">
      <c r="A5" s="42" t="s">
        <v>53</v>
      </c>
      <c r="B5" s="40" t="s">
        <v>57</v>
      </c>
    </row>
    <row r="6" spans="1:2" s="40" customFormat="1" ht="21.95" customHeight="1" x14ac:dyDescent="0.25">
      <c r="A6" s="42" t="s">
        <v>51</v>
      </c>
      <c r="B6" s="41" t="s">
        <v>81</v>
      </c>
    </row>
    <row r="7" spans="1:2" s="40" customFormat="1" ht="21.95" customHeight="1" x14ac:dyDescent="0.25">
      <c r="A7" s="42" t="s">
        <v>52</v>
      </c>
      <c r="B7" s="41" t="s">
        <v>55</v>
      </c>
    </row>
    <row r="8" spans="1:2" x14ac:dyDescent="0.3">
      <c r="A8" s="42" t="s">
        <v>82</v>
      </c>
      <c r="B8" s="41" t="s">
        <v>56</v>
      </c>
    </row>
    <row r="10" spans="1:2" ht="24.95" customHeight="1" x14ac:dyDescent="0.3">
      <c r="A10" s="78" t="s">
        <v>54</v>
      </c>
      <c r="B10" s="78"/>
    </row>
    <row r="11" spans="1:2" ht="21.95" customHeight="1" x14ac:dyDescent="0.3">
      <c r="A11" s="42" t="s">
        <v>63</v>
      </c>
      <c r="B11" s="40" t="s">
        <v>58</v>
      </c>
    </row>
    <row r="12" spans="1:2" ht="21.95" customHeight="1" x14ac:dyDescent="0.3">
      <c r="A12" s="42" t="s">
        <v>62</v>
      </c>
      <c r="B12" s="40" t="s">
        <v>59</v>
      </c>
    </row>
    <row r="13" spans="1:2" ht="21.95" customHeight="1" x14ac:dyDescent="0.3">
      <c r="A13" s="42" t="s">
        <v>64</v>
      </c>
      <c r="B13" s="40" t="s">
        <v>60</v>
      </c>
    </row>
    <row r="14" spans="1:2" ht="49.5" x14ac:dyDescent="0.3">
      <c r="A14" s="42" t="s">
        <v>65</v>
      </c>
      <c r="B14" s="41" t="s">
        <v>61</v>
      </c>
    </row>
    <row r="15" spans="1:2" x14ac:dyDescent="0.3">
      <c r="A15" s="42" t="s">
        <v>66</v>
      </c>
      <c r="B15" s="39" t="s">
        <v>67</v>
      </c>
    </row>
  </sheetData>
  <mergeCells count="2">
    <mergeCell ref="A4:B4"/>
    <mergeCell ref="A10:B10"/>
  </mergeCells>
  <phoneticPr fontId="27" type="noConversion"/>
  <hyperlinks>
    <hyperlink ref="A5" location="'Գծապատկեր 3.1.'!A1" display="Գծապատկեր 3.1"/>
    <hyperlink ref="A6" location="'Գծապատկեր 4.1'!A1" display="Գծապատկեր 4.1"/>
    <hyperlink ref="A7" location="'Գծապատկեր 4.2'!A1" display="Գծապատկեր 4.2"/>
    <hyperlink ref="A11" location="'Աղյուսակ 3.1.1'!A1" display="Աղյուսակ 3.1.1"/>
    <hyperlink ref="A12" location="'Աղյուսակ 3.1.2'!A1" display="Աղյուսակ 3.1.2"/>
    <hyperlink ref="A13" location="'Աղյուսակ 3.1.3.'!A1" display="Աղյուսակ 3.1.3"/>
    <hyperlink ref="A14" location="'Աղյուսակ 3.2.1'!A1" display="Աղյուսակ 3.2.1"/>
    <hyperlink ref="A15" location="'Աղյուսակ 4.1'!A1" display="Աղյուսակ 4.1"/>
    <hyperlink ref="A8" location="'Գծապատկեր 4.3'!A1" display="Գծապատկեր 4.3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"/>
  <sheetViews>
    <sheetView workbookViewId="0">
      <selection activeCell="D27" sqref="D27"/>
    </sheetView>
  </sheetViews>
  <sheetFormatPr defaultColWidth="9.140625" defaultRowHeight="15" x14ac:dyDescent="0.25"/>
  <cols>
    <col min="1" max="5" width="9.140625" style="1"/>
    <col min="6" max="6" width="37.85546875" style="1" customWidth="1"/>
    <col min="7" max="7" width="2.42578125" style="9" customWidth="1"/>
    <col min="8" max="9" width="14.28515625" style="1" customWidth="1"/>
    <col min="10" max="16384" width="9.140625" style="1"/>
  </cols>
  <sheetData>
    <row r="1" spans="1:17" ht="16.5" x14ac:dyDescent="0.3">
      <c r="A1" s="8"/>
      <c r="H1" s="3"/>
      <c r="I1" s="3"/>
      <c r="J1" s="3"/>
    </row>
    <row r="2" spans="1:17" ht="16.5" x14ac:dyDescent="0.3">
      <c r="H2" s="18"/>
      <c r="I2" s="18"/>
      <c r="J2" s="3"/>
    </row>
    <row r="3" spans="1:17" ht="16.5" x14ac:dyDescent="0.3">
      <c r="H3" s="3"/>
      <c r="I3" s="3"/>
      <c r="J3" s="6"/>
      <c r="K3" s="6"/>
      <c r="L3" s="6"/>
      <c r="M3" s="6"/>
      <c r="N3" s="6"/>
      <c r="O3" s="6"/>
      <c r="P3" s="6"/>
      <c r="Q3" s="6"/>
    </row>
    <row r="4" spans="1:17" ht="16.5" x14ac:dyDescent="0.3">
      <c r="H4" s="3"/>
      <c r="I4" s="19"/>
      <c r="J4" s="19">
        <v>2019</v>
      </c>
      <c r="K4" s="26">
        <v>2020</v>
      </c>
      <c r="L4" s="26">
        <v>2021</v>
      </c>
      <c r="M4" s="26">
        <v>2022</v>
      </c>
      <c r="N4" s="26">
        <v>2023</v>
      </c>
      <c r="O4" s="26">
        <v>2024</v>
      </c>
      <c r="P4" s="26">
        <v>2025</v>
      </c>
      <c r="Q4" s="26">
        <v>2026</v>
      </c>
    </row>
    <row r="5" spans="1:17" ht="16.5" x14ac:dyDescent="0.25">
      <c r="I5" s="27"/>
      <c r="J5" s="28">
        <v>50.107236973610512</v>
      </c>
      <c r="K5" s="29">
        <v>63.476258231461003</v>
      </c>
      <c r="L5" s="29">
        <v>55.538001935750216</v>
      </c>
      <c r="M5" s="29">
        <v>51.012879456017181</v>
      </c>
      <c r="N5" s="29">
        <v>47.647103904909216</v>
      </c>
      <c r="O5" s="29">
        <v>44.615307255756413</v>
      </c>
      <c r="P5" s="29">
        <v>43.203908430983063</v>
      </c>
      <c r="Q5" s="29">
        <v>40.170790121433669</v>
      </c>
    </row>
    <row r="6" spans="1:17" ht="16.5" x14ac:dyDescent="0.3">
      <c r="H6" s="3"/>
      <c r="I6" s="30" t="s">
        <v>29</v>
      </c>
      <c r="J6" s="28">
        <v>0</v>
      </c>
      <c r="K6" s="29">
        <v>0</v>
      </c>
      <c r="L6" s="29">
        <v>2.977849017068801</v>
      </c>
      <c r="M6" s="29">
        <v>4.4592225062694446</v>
      </c>
      <c r="N6" s="29">
        <v>5.3045928027525502</v>
      </c>
      <c r="O6" s="29">
        <v>5.7129106388545345</v>
      </c>
      <c r="P6" s="29">
        <v>5.0712151376021701</v>
      </c>
      <c r="Q6" s="29">
        <v>6.1735951956651771</v>
      </c>
    </row>
    <row r="7" spans="1:17" ht="16.5" x14ac:dyDescent="0.3">
      <c r="H7" s="3"/>
      <c r="I7" s="30" t="s">
        <v>30</v>
      </c>
      <c r="J7" s="28">
        <v>0</v>
      </c>
      <c r="K7" s="29">
        <v>0</v>
      </c>
      <c r="L7" s="29">
        <v>3.8378177873464425</v>
      </c>
      <c r="M7" s="29">
        <v>5.1485444053358531</v>
      </c>
      <c r="N7" s="29">
        <v>6.0899072963841121</v>
      </c>
      <c r="O7" s="29">
        <v>6.6606182735340802</v>
      </c>
      <c r="P7" s="29">
        <v>7.1139049687634071</v>
      </c>
      <c r="Q7" s="29">
        <v>7.593899545925642</v>
      </c>
    </row>
    <row r="8" spans="1:17" ht="16.5" x14ac:dyDescent="0.3">
      <c r="H8" s="3"/>
      <c r="I8" s="30" t="s">
        <v>31</v>
      </c>
      <c r="J8" s="28">
        <v>0</v>
      </c>
      <c r="K8" s="29">
        <v>0</v>
      </c>
      <c r="L8" s="29">
        <v>3.961522085394098</v>
      </c>
      <c r="M8" s="29">
        <v>3.2448974629070149</v>
      </c>
      <c r="N8" s="29">
        <v>3.8929739550733089</v>
      </c>
      <c r="O8" s="29">
        <v>4.7948885750401899</v>
      </c>
      <c r="P8" s="29">
        <v>4.8555662513409814</v>
      </c>
      <c r="Q8" s="29">
        <v>5.9110845307809967</v>
      </c>
    </row>
    <row r="9" spans="1:17" ht="16.5" x14ac:dyDescent="0.3">
      <c r="H9" s="3"/>
      <c r="I9" s="30" t="s">
        <v>32</v>
      </c>
      <c r="J9" s="28">
        <v>0</v>
      </c>
      <c r="K9" s="29">
        <v>0</v>
      </c>
      <c r="L9" s="29">
        <v>3.8659196387841654</v>
      </c>
      <c r="M9" s="29">
        <v>7.5999914534676254</v>
      </c>
      <c r="N9" s="29">
        <v>8.9650893821608406</v>
      </c>
      <c r="O9" s="29">
        <v>9.6068872013750592</v>
      </c>
      <c r="P9" s="29">
        <v>10.734826516748564</v>
      </c>
      <c r="Q9" s="29">
        <v>10.617594955198683</v>
      </c>
    </row>
    <row r="10" spans="1:17" ht="16.5" x14ac:dyDescent="0.3">
      <c r="H10" s="3"/>
      <c r="I10" s="30" t="s">
        <v>33</v>
      </c>
      <c r="J10" s="28">
        <v>50.107236973610512</v>
      </c>
      <c r="K10" s="29">
        <v>63.476258231461003</v>
      </c>
      <c r="L10" s="29">
        <v>62.289690407211985</v>
      </c>
      <c r="M10" s="29">
        <v>60.478075894545569</v>
      </c>
      <c r="N10" s="29">
        <v>58.702390902856841</v>
      </c>
      <c r="O10" s="29">
        <v>56.830208645307664</v>
      </c>
      <c r="P10" s="29">
        <v>55.181594264149361</v>
      </c>
      <c r="Q10" s="29">
        <v>53.836536077822053</v>
      </c>
    </row>
    <row r="11" spans="1:17" ht="16.5" x14ac:dyDescent="0.3">
      <c r="H11" s="3"/>
      <c r="I11" s="3"/>
      <c r="J11" s="3"/>
      <c r="K11" s="6"/>
      <c r="L11" s="6"/>
      <c r="M11" s="6"/>
      <c r="N11" s="6"/>
      <c r="O11" s="6"/>
      <c r="P11" s="6"/>
      <c r="Q11" s="6"/>
    </row>
    <row r="12" spans="1:17" ht="16.5" x14ac:dyDescent="0.3">
      <c r="H12" s="3"/>
      <c r="I12" s="3"/>
      <c r="J12" s="3"/>
      <c r="K12" s="6"/>
      <c r="L12" s="6"/>
      <c r="M12" s="6"/>
      <c r="N12" s="6"/>
      <c r="O12" s="6"/>
      <c r="P12" s="6"/>
      <c r="Q12" s="6"/>
    </row>
    <row r="13" spans="1:17" ht="16.5" x14ac:dyDescent="0.3">
      <c r="H13" s="3"/>
      <c r="I13" s="3"/>
      <c r="J13" s="3"/>
    </row>
    <row r="14" spans="1:17" ht="16.5" x14ac:dyDescent="0.3">
      <c r="H14" s="18"/>
      <c r="I14" s="18"/>
      <c r="J14" s="3"/>
    </row>
    <row r="15" spans="1:17" ht="16.5" x14ac:dyDescent="0.3">
      <c r="H15" s="3"/>
      <c r="I15" s="3"/>
      <c r="J15" s="31"/>
      <c r="K15" s="21"/>
    </row>
    <row r="16" spans="1:17" ht="16.5" x14ac:dyDescent="0.3">
      <c r="H16" s="3"/>
      <c r="I16" s="3"/>
      <c r="J16" s="3"/>
    </row>
    <row r="17" spans="1:10" ht="16.5" x14ac:dyDescent="0.3">
      <c r="H17" s="3"/>
      <c r="I17" s="3"/>
      <c r="J17" s="3"/>
    </row>
    <row r="18" spans="1:10" ht="16.5" x14ac:dyDescent="0.3">
      <c r="H18" s="3"/>
      <c r="I18" s="3"/>
      <c r="J18" s="3"/>
    </row>
    <row r="19" spans="1:10" ht="16.5" x14ac:dyDescent="0.3">
      <c r="H19" s="3"/>
      <c r="I19" s="3"/>
      <c r="J19" s="3"/>
    </row>
    <row r="20" spans="1:10" ht="16.5" x14ac:dyDescent="0.3">
      <c r="H20" s="3"/>
      <c r="I20" s="3"/>
      <c r="J20" s="3"/>
    </row>
    <row r="21" spans="1:10" ht="16.5" x14ac:dyDescent="0.3">
      <c r="H21" s="3"/>
      <c r="I21" s="3"/>
      <c r="J21" s="3"/>
    </row>
    <row r="27" spans="1:10" ht="16.5" x14ac:dyDescent="0.3">
      <c r="A27" s="14" t="s">
        <v>4</v>
      </c>
    </row>
  </sheetData>
  <pageMargins left="0.7" right="0.7" top="0.75" bottom="0.75" header="0.3" footer="0.3"/>
  <pageSetup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14"/>
  <sheetViews>
    <sheetView workbookViewId="0">
      <selection activeCell="D17" sqref="D17"/>
    </sheetView>
  </sheetViews>
  <sheetFormatPr defaultRowHeight="15" x14ac:dyDescent="0.25"/>
  <cols>
    <col min="1" max="1" width="3.140625" style="1" customWidth="1"/>
    <col min="2" max="2" width="38" style="1" customWidth="1"/>
    <col min="3" max="3" width="13.7109375" style="1" customWidth="1"/>
    <col min="4" max="4" width="12.7109375" style="1" customWidth="1"/>
    <col min="5" max="5" width="10.85546875" style="1" customWidth="1"/>
    <col min="6" max="6" width="9.140625" style="1" customWidth="1"/>
    <col min="7" max="7" width="5.140625" style="2" customWidth="1"/>
    <col min="8" max="16384" width="9.140625" style="1"/>
  </cols>
  <sheetData>
    <row r="3" spans="2:5" ht="48" customHeight="1" thickBot="1" x14ac:dyDescent="0.3">
      <c r="B3" s="10"/>
    </row>
    <row r="4" spans="2:5" ht="15" customHeight="1" x14ac:dyDescent="0.25">
      <c r="B4" s="79" t="s">
        <v>34</v>
      </c>
      <c r="C4" s="81" t="s">
        <v>35</v>
      </c>
      <c r="D4" s="82"/>
      <c r="E4" s="83"/>
    </row>
    <row r="5" spans="2:5" ht="32.25" customHeight="1" thickBot="1" x14ac:dyDescent="0.3">
      <c r="B5" s="80"/>
      <c r="C5" s="84"/>
      <c r="D5" s="85"/>
      <c r="E5" s="86"/>
    </row>
    <row r="6" spans="2:5" ht="17.25" thickBot="1" x14ac:dyDescent="0.3">
      <c r="B6" s="44"/>
      <c r="C6" s="43">
        <v>2022</v>
      </c>
      <c r="D6" s="43">
        <v>2023</v>
      </c>
      <c r="E6" s="43">
        <v>2024</v>
      </c>
    </row>
    <row r="7" spans="2:5" ht="17.25" customHeight="1" thickBot="1" x14ac:dyDescent="0.3">
      <c r="B7" s="87" t="s">
        <v>36</v>
      </c>
      <c r="C7" s="88"/>
      <c r="D7" s="88"/>
      <c r="E7" s="89"/>
    </row>
    <row r="8" spans="2:5" ht="50.25" thickBot="1" x14ac:dyDescent="0.3">
      <c r="B8" s="45" t="s">
        <v>37</v>
      </c>
      <c r="C8" s="46">
        <v>-11.3</v>
      </c>
      <c r="D8" s="46">
        <v>-14.6</v>
      </c>
      <c r="E8" s="46">
        <v>-17.899999999999999</v>
      </c>
    </row>
    <row r="9" spans="2:5" ht="33.75" thickBot="1" x14ac:dyDescent="0.3">
      <c r="B9" s="45" t="s">
        <v>38</v>
      </c>
      <c r="C9" s="46">
        <v>-3.2</v>
      </c>
      <c r="D9" s="46">
        <v>-3.6</v>
      </c>
      <c r="E9" s="47">
        <v>-3.9</v>
      </c>
    </row>
    <row r="10" spans="2:5" ht="33.75" thickBot="1" x14ac:dyDescent="0.3">
      <c r="B10" s="48" t="s">
        <v>68</v>
      </c>
      <c r="C10" s="47">
        <v>11.3</v>
      </c>
      <c r="D10" s="47">
        <v>12.4</v>
      </c>
      <c r="E10" s="49">
        <v>13.4</v>
      </c>
    </row>
    <row r="11" spans="2:5" ht="33.75" thickBot="1" x14ac:dyDescent="0.3">
      <c r="B11" s="50" t="s">
        <v>69</v>
      </c>
      <c r="C11" s="49">
        <v>-23.3</v>
      </c>
      <c r="D11" s="49">
        <v>-33.9</v>
      </c>
      <c r="E11" s="46">
        <v>-45.4</v>
      </c>
    </row>
    <row r="12" spans="2:5" ht="50.25" thickBot="1" x14ac:dyDescent="0.3">
      <c r="B12" s="51" t="s">
        <v>40</v>
      </c>
      <c r="C12" s="52">
        <v>-24.3</v>
      </c>
      <c r="D12" s="52">
        <v>-40.4</v>
      </c>
      <c r="E12" s="52">
        <v>-55.9</v>
      </c>
    </row>
    <row r="14" spans="2:5" x14ac:dyDescent="0.25">
      <c r="B14" s="5" t="s">
        <v>3</v>
      </c>
    </row>
  </sheetData>
  <mergeCells count="3">
    <mergeCell ref="B4:B5"/>
    <mergeCell ref="C4:E5"/>
    <mergeCell ref="B7:E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G9"/>
  <sheetViews>
    <sheetView workbookViewId="0">
      <selection activeCell="F22" sqref="F22"/>
    </sheetView>
  </sheetViews>
  <sheetFormatPr defaultRowHeight="15" x14ac:dyDescent="0.25"/>
  <cols>
    <col min="1" max="1" width="24" style="1" customWidth="1"/>
    <col min="2" max="2" width="18.42578125" style="1" customWidth="1"/>
    <col min="3" max="3" width="12" style="1" customWidth="1"/>
    <col min="4" max="4" width="21.7109375" style="1" customWidth="1"/>
    <col min="5" max="5" width="14.28515625" style="1" customWidth="1"/>
    <col min="6" max="6" width="9.140625" style="1"/>
    <col min="7" max="7" width="1.5703125" style="2" customWidth="1"/>
    <col min="8" max="8" width="9.140625" style="1"/>
    <col min="9" max="9" width="20.5703125" style="1" customWidth="1"/>
    <col min="10" max="11" width="13" style="1" customWidth="1"/>
    <col min="12" max="12" width="14.7109375" style="1" customWidth="1"/>
    <col min="13" max="13" width="13" style="1" customWidth="1"/>
    <col min="14" max="14" width="10.28515625" style="1" bestFit="1" customWidth="1"/>
    <col min="15" max="21" width="9.5703125" style="1" bestFit="1" customWidth="1"/>
    <col min="22" max="16384" width="9.140625" style="1"/>
  </cols>
  <sheetData>
    <row r="4" spans="1:5" ht="15.75" thickBot="1" x14ac:dyDescent="0.3"/>
    <row r="5" spans="1:5" ht="17.25" thickBot="1" x14ac:dyDescent="0.3">
      <c r="A5" s="53"/>
      <c r="B5" s="55" t="s">
        <v>41</v>
      </c>
      <c r="C5" s="55" t="s">
        <v>42</v>
      </c>
      <c r="D5" s="55" t="s">
        <v>43</v>
      </c>
      <c r="E5" s="55" t="s">
        <v>44</v>
      </c>
    </row>
    <row r="6" spans="1:5" ht="33.75" thickBot="1" x14ac:dyDescent="0.3">
      <c r="A6" s="54" t="s">
        <v>45</v>
      </c>
      <c r="B6" s="56">
        <v>0.22</v>
      </c>
      <c r="C6" s="56">
        <v>0.1</v>
      </c>
      <c r="D6" s="56">
        <v>0.16</v>
      </c>
      <c r="E6" s="56">
        <v>0.06</v>
      </c>
    </row>
    <row r="9" spans="1:5" x14ac:dyDescent="0.25">
      <c r="A9" s="5" t="s">
        <v>3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N12"/>
  <sheetViews>
    <sheetView workbookViewId="0"/>
  </sheetViews>
  <sheetFormatPr defaultRowHeight="15" x14ac:dyDescent="0.25"/>
  <cols>
    <col min="1" max="1" width="20.7109375" style="1" customWidth="1"/>
    <col min="2" max="4" width="17.5703125" style="1" customWidth="1"/>
    <col min="5" max="5" width="11.28515625" style="1" customWidth="1"/>
    <col min="6" max="6" width="5.85546875" style="1" customWidth="1"/>
    <col min="7" max="7" width="1.85546875" style="2" customWidth="1"/>
    <col min="8" max="8" width="9.42578125" style="1" customWidth="1"/>
    <col min="9" max="9" width="16.7109375" style="1" customWidth="1"/>
    <col min="10" max="10" width="18.85546875" style="1" customWidth="1"/>
    <col min="11" max="11" width="19.140625" style="1" customWidth="1"/>
    <col min="12" max="12" width="20.7109375" style="1" customWidth="1"/>
    <col min="13" max="16384" width="9.140625" style="1"/>
  </cols>
  <sheetData>
    <row r="4" spans="1:14" ht="18" thickBot="1" x14ac:dyDescent="0.35">
      <c r="H4" s="4"/>
      <c r="I4" s="34"/>
      <c r="J4" s="35"/>
      <c r="K4" s="36"/>
      <c r="L4" s="34"/>
      <c r="M4" s="13"/>
      <c r="N4" s="13"/>
    </row>
    <row r="5" spans="1:14" ht="50.25" customHeight="1" thickBot="1" x14ac:dyDescent="0.35">
      <c r="A5" s="57" t="s">
        <v>46</v>
      </c>
      <c r="B5" s="90" t="s">
        <v>47</v>
      </c>
      <c r="C5" s="91"/>
      <c r="D5" s="92"/>
      <c r="H5" s="12"/>
      <c r="I5" s="37"/>
      <c r="J5" s="37"/>
      <c r="K5" s="37"/>
      <c r="L5" s="38"/>
      <c r="M5" s="13"/>
      <c r="N5" s="13"/>
    </row>
    <row r="6" spans="1:14" ht="18" thickBot="1" x14ac:dyDescent="0.35">
      <c r="A6" s="58"/>
      <c r="B6" s="59">
        <v>2022</v>
      </c>
      <c r="C6" s="59">
        <v>2023</v>
      </c>
      <c r="D6" s="59">
        <v>2024</v>
      </c>
      <c r="H6" s="12"/>
      <c r="I6" s="37"/>
      <c r="J6" s="37"/>
      <c r="K6" s="37"/>
      <c r="L6" s="38"/>
      <c r="M6" s="13"/>
      <c r="N6" s="13"/>
    </row>
    <row r="7" spans="1:14" ht="18" thickBot="1" x14ac:dyDescent="0.35">
      <c r="A7" s="60" t="s">
        <v>70</v>
      </c>
      <c r="B7" s="61">
        <v>0.08</v>
      </c>
      <c r="C7" s="61">
        <v>0.34</v>
      </c>
      <c r="D7" s="61">
        <v>0.27</v>
      </c>
      <c r="H7" s="12"/>
      <c r="I7" s="37"/>
      <c r="J7" s="37"/>
      <c r="K7" s="37"/>
      <c r="L7" s="38"/>
      <c r="M7" s="13"/>
      <c r="N7" s="13"/>
    </row>
    <row r="8" spans="1:14" ht="18" thickBot="1" x14ac:dyDescent="0.35">
      <c r="A8" s="60" t="s">
        <v>71</v>
      </c>
      <c r="B8" s="61">
        <v>0.36</v>
      </c>
      <c r="C8" s="62">
        <v>0.45</v>
      </c>
      <c r="D8" s="62">
        <v>0.43</v>
      </c>
      <c r="H8" s="12"/>
      <c r="I8" s="37"/>
      <c r="J8" s="37"/>
      <c r="K8" s="37"/>
      <c r="L8" s="38"/>
      <c r="M8" s="13"/>
      <c r="N8" s="13"/>
    </row>
    <row r="9" spans="1:14" ht="18" thickBot="1" x14ac:dyDescent="0.35">
      <c r="A9" s="60" t="s">
        <v>72</v>
      </c>
      <c r="B9" s="62">
        <v>0.49</v>
      </c>
      <c r="C9" s="61">
        <v>0.08</v>
      </c>
      <c r="D9" s="61">
        <v>0.18</v>
      </c>
      <c r="H9" s="12"/>
      <c r="I9" s="37"/>
      <c r="J9" s="37"/>
      <c r="K9" s="37"/>
      <c r="L9" s="38"/>
      <c r="M9" s="13"/>
      <c r="N9" s="13"/>
    </row>
    <row r="10" spans="1:14" ht="17.25" x14ac:dyDescent="0.3">
      <c r="H10" s="12"/>
      <c r="I10" s="37"/>
      <c r="J10" s="37"/>
      <c r="K10" s="37"/>
      <c r="L10" s="38"/>
      <c r="M10" s="13"/>
      <c r="N10" s="13"/>
    </row>
    <row r="11" spans="1:14" ht="17.25" x14ac:dyDescent="0.3">
      <c r="A11" s="5" t="s">
        <v>3</v>
      </c>
      <c r="H11" s="12"/>
      <c r="I11" s="37"/>
      <c r="J11" s="37"/>
      <c r="K11" s="37"/>
      <c r="L11" s="38"/>
      <c r="M11" s="13"/>
      <c r="N11" s="13"/>
    </row>
    <row r="12" spans="1:14" x14ac:dyDescent="0.25">
      <c r="M12" s="13"/>
      <c r="N12" s="13"/>
    </row>
  </sheetData>
  <mergeCells count="1">
    <mergeCell ref="B5:D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26"/>
  <sheetViews>
    <sheetView workbookViewId="0">
      <selection activeCell="A15" sqref="A15"/>
    </sheetView>
  </sheetViews>
  <sheetFormatPr defaultColWidth="4.140625" defaultRowHeight="15" x14ac:dyDescent="0.25"/>
  <cols>
    <col min="1" max="1" width="38.5703125" style="1" customWidth="1"/>
    <col min="2" max="4" width="10.5703125" style="1" customWidth="1"/>
    <col min="5" max="5" width="4.140625" style="1"/>
    <col min="6" max="6" width="4.140625" style="2"/>
    <col min="7" max="16384" width="4.140625" style="1"/>
  </cols>
  <sheetData>
    <row r="5" spans="1:9" ht="15.75" thickBot="1" x14ac:dyDescent="0.3"/>
    <row r="6" spans="1:9" ht="17.25" customHeight="1" thickBot="1" x14ac:dyDescent="0.35">
      <c r="A6" s="93" t="s">
        <v>48</v>
      </c>
      <c r="B6" s="63">
        <v>2022</v>
      </c>
      <c r="C6" s="63">
        <v>2023</v>
      </c>
      <c r="D6" s="63">
        <v>2024</v>
      </c>
      <c r="G6" s="3"/>
      <c r="H6" s="17"/>
      <c r="I6" s="17"/>
    </row>
    <row r="7" spans="1:9" ht="17.25" thickBot="1" x14ac:dyDescent="0.35">
      <c r="A7" s="94"/>
      <c r="B7" s="95"/>
      <c r="C7" s="96"/>
      <c r="D7" s="97"/>
      <c r="G7" s="3"/>
      <c r="H7" s="11"/>
      <c r="I7" s="11"/>
    </row>
    <row r="8" spans="1:9" ht="50.25" thickBot="1" x14ac:dyDescent="0.35">
      <c r="A8" s="64" t="s">
        <v>37</v>
      </c>
      <c r="B8" s="72">
        <v>-11.3</v>
      </c>
      <c r="C8" s="65">
        <v>-14.6</v>
      </c>
      <c r="D8" s="65">
        <v>-17.899999999999999</v>
      </c>
      <c r="G8" s="3"/>
      <c r="H8" s="11"/>
      <c r="I8" s="11"/>
    </row>
    <row r="9" spans="1:9" ht="33.75" thickBot="1" x14ac:dyDescent="0.35">
      <c r="A9" s="66" t="s">
        <v>38</v>
      </c>
      <c r="B9" s="72">
        <v>3.5</v>
      </c>
      <c r="C9" s="65">
        <v>3.5</v>
      </c>
      <c r="D9" s="67">
        <v>4</v>
      </c>
      <c r="G9" s="3"/>
      <c r="H9" s="11"/>
      <c r="I9" s="11"/>
    </row>
    <row r="10" spans="1:9" ht="33.75" thickBot="1" x14ac:dyDescent="0.35">
      <c r="A10" s="68" t="s">
        <v>39</v>
      </c>
      <c r="B10" s="73">
        <v>9.1</v>
      </c>
      <c r="C10" s="67">
        <v>8.8000000000000007</v>
      </c>
      <c r="D10" s="69">
        <v>10.1</v>
      </c>
      <c r="G10" s="3"/>
      <c r="H10" s="11"/>
      <c r="I10" s="11"/>
    </row>
    <row r="11" spans="1:9" ht="33.75" thickBot="1" x14ac:dyDescent="0.35">
      <c r="A11" s="64" t="s">
        <v>69</v>
      </c>
      <c r="B11" s="74">
        <v>-23.3</v>
      </c>
      <c r="C11" s="69">
        <v>-33.9</v>
      </c>
      <c r="D11" s="65">
        <v>-45.4</v>
      </c>
      <c r="G11" s="3"/>
      <c r="H11" s="11"/>
      <c r="I11" s="11"/>
    </row>
    <row r="12" spans="1:9" ht="17.25" thickBot="1" x14ac:dyDescent="0.35">
      <c r="A12" s="70" t="s">
        <v>49</v>
      </c>
      <c r="B12" s="75">
        <v>-22</v>
      </c>
      <c r="C12" s="71">
        <v>-36.200000000000003</v>
      </c>
      <c r="D12" s="71">
        <v>-49.3</v>
      </c>
      <c r="G12" s="3"/>
      <c r="H12" s="11"/>
      <c r="I12" s="11"/>
    </row>
    <row r="15" spans="1:9" x14ac:dyDescent="0.25">
      <c r="A15" s="5" t="s">
        <v>3</v>
      </c>
    </row>
    <row r="19" spans="7:9" ht="16.5" x14ac:dyDescent="0.3">
      <c r="G19" s="3"/>
      <c r="H19" s="17"/>
      <c r="I19" s="17"/>
    </row>
    <row r="20" spans="7:9" ht="16.5" x14ac:dyDescent="0.3">
      <c r="G20" s="3"/>
      <c r="H20" s="11"/>
      <c r="I20" s="11"/>
    </row>
    <row r="21" spans="7:9" ht="16.5" x14ac:dyDescent="0.3">
      <c r="G21" s="3"/>
      <c r="H21" s="11"/>
      <c r="I21" s="11"/>
    </row>
    <row r="22" spans="7:9" ht="16.5" x14ac:dyDescent="0.3">
      <c r="G22" s="3"/>
      <c r="H22" s="11"/>
      <c r="I22" s="11"/>
    </row>
    <row r="23" spans="7:9" ht="16.5" x14ac:dyDescent="0.3">
      <c r="G23" s="3"/>
      <c r="H23" s="11"/>
      <c r="I23" s="11"/>
    </row>
    <row r="24" spans="7:9" ht="16.5" x14ac:dyDescent="0.3">
      <c r="G24" s="3"/>
      <c r="H24" s="11"/>
      <c r="I24" s="11"/>
    </row>
    <row r="25" spans="7:9" ht="16.5" x14ac:dyDescent="0.3">
      <c r="G25" s="3"/>
      <c r="H25" s="11"/>
      <c r="I25" s="11"/>
    </row>
    <row r="26" spans="7:9" ht="16.5" x14ac:dyDescent="0.3">
      <c r="G26" s="3"/>
      <c r="H26" s="11"/>
      <c r="I26" s="11"/>
    </row>
  </sheetData>
  <mergeCells count="2">
    <mergeCell ref="A6:A7"/>
    <mergeCell ref="B7:D7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0"/>
  <sheetViews>
    <sheetView workbookViewId="0"/>
  </sheetViews>
  <sheetFormatPr defaultColWidth="9.140625" defaultRowHeight="15" x14ac:dyDescent="0.25"/>
  <cols>
    <col min="1" max="1" width="3.140625" style="1" customWidth="1"/>
    <col min="2" max="2" width="38" style="1" customWidth="1"/>
    <col min="3" max="3" width="10.85546875" style="1" customWidth="1"/>
    <col min="4" max="4" width="11" style="1" bestFit="1" customWidth="1"/>
    <col min="5" max="5" width="8" style="1" bestFit="1" customWidth="1"/>
    <col min="6" max="6" width="11.7109375" style="1" customWidth="1"/>
    <col min="7" max="7" width="9.42578125" style="1" bestFit="1" customWidth="1"/>
    <col min="8" max="8" width="9.140625" style="1" customWidth="1"/>
    <col min="9" max="9" width="5.140625" style="2" customWidth="1"/>
    <col min="10" max="16384" width="9.140625" style="1"/>
  </cols>
  <sheetData>
    <row r="3" spans="2:6" ht="48" customHeight="1" thickBot="1" x14ac:dyDescent="0.3"/>
    <row r="4" spans="2:6" ht="17.25" customHeight="1" thickBot="1" x14ac:dyDescent="0.3">
      <c r="B4" s="98"/>
      <c r="C4" s="100" t="s">
        <v>12</v>
      </c>
      <c r="D4" s="101"/>
      <c r="E4" s="102"/>
      <c r="F4" s="103" t="s">
        <v>13</v>
      </c>
    </row>
    <row r="5" spans="2:6" ht="32.25" customHeight="1" thickTop="1" thickBot="1" x14ac:dyDescent="0.3">
      <c r="B5" s="99"/>
      <c r="C5" s="23" t="s">
        <v>14</v>
      </c>
      <c r="D5" s="23" t="s">
        <v>15</v>
      </c>
      <c r="E5" s="23" t="s">
        <v>16</v>
      </c>
      <c r="F5" s="104"/>
    </row>
    <row r="6" spans="2:6" ht="33.75" thickBot="1" x14ac:dyDescent="0.3">
      <c r="B6" s="24" t="s">
        <v>17</v>
      </c>
      <c r="C6" s="25" t="s">
        <v>18</v>
      </c>
      <c r="D6" s="25" t="s">
        <v>19</v>
      </c>
      <c r="E6" s="25" t="s">
        <v>20</v>
      </c>
      <c r="F6" s="76">
        <v>291.10000000000002</v>
      </c>
    </row>
    <row r="7" spans="2:6" ht="50.25" thickBot="1" x14ac:dyDescent="0.3">
      <c r="B7" s="24" t="s">
        <v>21</v>
      </c>
      <c r="C7" s="25" t="s">
        <v>22</v>
      </c>
      <c r="D7" s="25" t="s">
        <v>23</v>
      </c>
      <c r="E7" s="25" t="s">
        <v>24</v>
      </c>
      <c r="F7" s="77">
        <v>75.2</v>
      </c>
    </row>
    <row r="8" spans="2:6" ht="33.75" thickBot="1" x14ac:dyDescent="0.3">
      <c r="B8" s="24" t="s">
        <v>25</v>
      </c>
      <c r="C8" s="25" t="s">
        <v>26</v>
      </c>
      <c r="D8" s="25" t="s">
        <v>27</v>
      </c>
      <c r="E8" s="25" t="s">
        <v>28</v>
      </c>
      <c r="F8" s="77">
        <v>76.400000000000006</v>
      </c>
    </row>
    <row r="10" spans="2:6" ht="16.5" x14ac:dyDescent="0.3">
      <c r="B10" s="14" t="s">
        <v>4</v>
      </c>
    </row>
  </sheetData>
  <mergeCells count="3">
    <mergeCell ref="B4:B5"/>
    <mergeCell ref="C4:E4"/>
    <mergeCell ref="F4:F5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B20"/>
  <sheetViews>
    <sheetView workbookViewId="0"/>
  </sheetViews>
  <sheetFormatPr defaultRowHeight="15" x14ac:dyDescent="0.25"/>
  <cols>
    <col min="1" max="1" width="12.42578125" style="1" customWidth="1"/>
    <col min="2" max="2" width="15.42578125" style="1" customWidth="1"/>
    <col min="3" max="3" width="12.42578125" style="1" customWidth="1"/>
    <col min="4" max="4" width="25.7109375" style="1" customWidth="1"/>
    <col min="5" max="6" width="12.42578125" style="1" customWidth="1"/>
    <col min="7" max="7" width="1.7109375" style="2" customWidth="1"/>
    <col min="8" max="8" width="13.5703125" style="1" customWidth="1"/>
    <col min="9" max="9" width="11.85546875" style="1" customWidth="1"/>
    <col min="10" max="28" width="5" style="1" customWidth="1"/>
    <col min="29" max="16384" width="9.140625" style="1"/>
  </cols>
  <sheetData>
    <row r="4" spans="8:28" ht="16.5" x14ac:dyDescent="0.3">
      <c r="H4" s="6"/>
    </row>
    <row r="5" spans="8:28" ht="16.5" x14ac:dyDescent="0.3">
      <c r="H5" s="3"/>
      <c r="I5" s="32">
        <v>2018</v>
      </c>
      <c r="J5" s="7">
        <v>8.6471304773412214</v>
      </c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33">
        <v>10</v>
      </c>
    </row>
    <row r="6" spans="8:28" ht="16.5" x14ac:dyDescent="0.3">
      <c r="H6" s="3"/>
      <c r="I6" s="32">
        <v>2019</v>
      </c>
      <c r="J6" s="7">
        <v>16.389092714898766</v>
      </c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33">
        <v>10</v>
      </c>
    </row>
    <row r="7" spans="8:28" x14ac:dyDescent="0.25">
      <c r="I7" s="32">
        <v>2020</v>
      </c>
      <c r="J7" s="1">
        <v>-5.402548022928471</v>
      </c>
      <c r="AB7" s="1">
        <v>10</v>
      </c>
    </row>
    <row r="8" spans="8:28" ht="16.5" x14ac:dyDescent="0.3">
      <c r="H8" s="3"/>
      <c r="I8" s="1" t="s">
        <v>0</v>
      </c>
      <c r="J8" s="1">
        <v>5.8376545752261304</v>
      </c>
      <c r="K8" s="1">
        <v>1.1861247722831942</v>
      </c>
      <c r="L8" s="1">
        <v>0.80027275271948461</v>
      </c>
      <c r="M8" s="1">
        <v>0.63603141469891877</v>
      </c>
      <c r="N8" s="1">
        <v>0.54565832050064955</v>
      </c>
      <c r="O8" s="1">
        <v>0.49001803608894612</v>
      </c>
      <c r="P8" s="1">
        <v>0.45407473772226759</v>
      </c>
      <c r="Q8" s="1">
        <v>0.43087252203301851</v>
      </c>
      <c r="R8" s="1">
        <v>0.41687415151401552</v>
      </c>
      <c r="S8" s="1">
        <v>0.60500049589546911</v>
      </c>
      <c r="T8" s="1">
        <v>0.19787292705836101</v>
      </c>
      <c r="U8" s="1">
        <v>0.2045173748817195</v>
      </c>
      <c r="V8" s="1">
        <v>0.21553050754057423</v>
      </c>
      <c r="W8" s="1">
        <v>0.23259130545792139</v>
      </c>
      <c r="X8" s="1">
        <v>0.25900144842053585</v>
      </c>
      <c r="Y8" s="1">
        <v>0.30189782041046875</v>
      </c>
      <c r="Z8" s="1">
        <v>0.37985639419125938</v>
      </c>
      <c r="AA8" s="1">
        <v>0.56300439759987242</v>
      </c>
      <c r="AB8" s="1">
        <v>10</v>
      </c>
    </row>
    <row r="9" spans="8:28" ht="16.5" x14ac:dyDescent="0.3">
      <c r="H9" s="3"/>
      <c r="I9" s="1" t="s">
        <v>1</v>
      </c>
      <c r="J9" s="1">
        <v>6.5425120688174561</v>
      </c>
      <c r="K9" s="1">
        <v>1.3223648233488667</v>
      </c>
      <c r="L9" s="1">
        <v>0.89219326837240143</v>
      </c>
      <c r="M9" s="1">
        <v>0.70908692660021089</v>
      </c>
      <c r="N9" s="1">
        <v>0.60833344472583484</v>
      </c>
      <c r="O9" s="1">
        <v>0.54630223469930783</v>
      </c>
      <c r="P9" s="1">
        <v>0.50623043575716586</v>
      </c>
      <c r="Q9" s="1">
        <v>0.48036317915130411</v>
      </c>
      <c r="R9" s="1">
        <v>0.46475693502666715</v>
      </c>
      <c r="S9" s="1">
        <v>0.69395693279200898</v>
      </c>
      <c r="T9" s="1">
        <v>0.24037967227066481</v>
      </c>
      <c r="U9" s="1">
        <v>0.24845146973150278</v>
      </c>
      <c r="V9" s="1">
        <v>0.26183042590587924</v>
      </c>
      <c r="W9" s="1">
        <v>0.28255619710164304</v>
      </c>
      <c r="X9" s="1">
        <v>0.31463972466831436</v>
      </c>
      <c r="Y9" s="1">
        <v>0.36675102657218162</v>
      </c>
      <c r="Z9" s="1">
        <v>0.46145653628846794</v>
      </c>
      <c r="AA9" s="1">
        <v>0.68394810039922582</v>
      </c>
      <c r="AB9" s="1">
        <v>10</v>
      </c>
    </row>
    <row r="10" spans="8:28" ht="16.5" x14ac:dyDescent="0.3">
      <c r="H10" s="3"/>
      <c r="I10" s="1" t="s">
        <v>2</v>
      </c>
      <c r="J10" s="1">
        <v>1.6038646802548859</v>
      </c>
      <c r="K10" s="1">
        <v>1.6388139761941476</v>
      </c>
      <c r="L10" s="1">
        <v>1.1057000094513887</v>
      </c>
      <c r="M10" s="1">
        <v>0.87877531610836268</v>
      </c>
      <c r="N10" s="1">
        <v>0.75391097358312997</v>
      </c>
      <c r="O10" s="1">
        <v>0.67703535487583544</v>
      </c>
      <c r="P10" s="1">
        <v>0.62737415473038904</v>
      </c>
      <c r="Q10" s="1">
        <v>0.5953167217867863</v>
      </c>
      <c r="R10" s="1">
        <v>0.57597581787300633</v>
      </c>
      <c r="S10" s="1">
        <v>0.7971542735708379</v>
      </c>
      <c r="T10" s="1">
        <v>0.23402064357423669</v>
      </c>
      <c r="U10" s="1">
        <v>0.24187890887072605</v>
      </c>
      <c r="V10" s="1">
        <v>0.25490393675558565</v>
      </c>
      <c r="W10" s="1">
        <v>0.27508142625787713</v>
      </c>
      <c r="X10" s="1">
        <v>0.30631621287007427</v>
      </c>
      <c r="Y10" s="1">
        <v>0.35704895700703432</v>
      </c>
      <c r="Z10" s="1">
        <v>0.44924911738031348</v>
      </c>
      <c r="AA10" s="1">
        <v>0.66585486665685956</v>
      </c>
      <c r="AB10" s="1">
        <v>10</v>
      </c>
    </row>
    <row r="11" spans="8:28" ht="16.5" x14ac:dyDescent="0.3">
      <c r="H11" s="3"/>
      <c r="I11" s="1" t="s">
        <v>73</v>
      </c>
      <c r="J11" s="1">
        <v>1.7778353963031286</v>
      </c>
      <c r="K11" s="1">
        <v>1.8761719689477632</v>
      </c>
      <c r="L11" s="1">
        <v>1.2658443203026541</v>
      </c>
      <c r="M11" s="1">
        <v>1.0060529376949843</v>
      </c>
      <c r="N11" s="1">
        <v>0.86310383989013229</v>
      </c>
      <c r="O11" s="1">
        <v>0.77509392356693052</v>
      </c>
      <c r="P11" s="1">
        <v>0.71824003227075739</v>
      </c>
      <c r="Q11" s="1">
        <v>0.68153955377905717</v>
      </c>
      <c r="R11" s="1">
        <v>0.65939740567423399</v>
      </c>
      <c r="S11" s="1">
        <v>0.87527312393032375</v>
      </c>
      <c r="T11" s="1">
        <v>0.22997640399955266</v>
      </c>
      <c r="U11" s="1">
        <v>0.23769886628732095</v>
      </c>
      <c r="V11" s="1">
        <v>0.25049880149476245</v>
      </c>
      <c r="W11" s="1">
        <v>0.27032759269284945</v>
      </c>
      <c r="X11" s="1">
        <v>0.30102259376222307</v>
      </c>
      <c r="Y11" s="1">
        <v>0.35087859741835459</v>
      </c>
      <c r="Z11" s="1">
        <v>0.44148539606217874</v>
      </c>
      <c r="AA11" s="1">
        <v>0.65434786213964813</v>
      </c>
      <c r="AB11" s="1">
        <v>10</v>
      </c>
    </row>
    <row r="20" spans="1:1" x14ac:dyDescent="0.25">
      <c r="A20" s="5" t="s">
        <v>3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workbookViewId="0">
      <selection activeCell="E15" sqref="E15"/>
    </sheetView>
  </sheetViews>
  <sheetFormatPr defaultColWidth="9.140625" defaultRowHeight="15" x14ac:dyDescent="0.25"/>
  <cols>
    <col min="1" max="5" width="9.140625" style="1"/>
    <col min="6" max="6" width="37.85546875" style="1" customWidth="1"/>
    <col min="7" max="7" width="2.42578125" style="9" customWidth="1"/>
    <col min="8" max="8" width="9.140625" style="1"/>
    <col min="9" max="9" width="23.85546875" style="1" customWidth="1"/>
    <col min="10" max="10" width="16.5703125" style="1" customWidth="1"/>
    <col min="11" max="11" width="21.28515625" style="1" customWidth="1"/>
    <col min="12" max="12" width="19.7109375" style="1" customWidth="1"/>
    <col min="13" max="13" width="15.28515625" style="1" customWidth="1"/>
    <col min="14" max="14" width="12.42578125" style="1" customWidth="1"/>
    <col min="15" max="16384" width="9.140625" style="1"/>
  </cols>
  <sheetData>
    <row r="1" spans="1:14" ht="16.5" x14ac:dyDescent="0.3">
      <c r="A1" s="8"/>
      <c r="H1" s="3"/>
      <c r="I1" s="3"/>
      <c r="J1" s="3"/>
      <c r="K1" s="3"/>
      <c r="L1" s="3"/>
      <c r="M1" s="3"/>
      <c r="N1" s="3"/>
    </row>
    <row r="2" spans="1:14" ht="16.5" x14ac:dyDescent="0.3">
      <c r="I2" s="18"/>
      <c r="J2" s="3"/>
      <c r="K2" s="3"/>
      <c r="L2" s="3"/>
      <c r="M2" s="3"/>
      <c r="N2" s="3"/>
    </row>
    <row r="3" spans="1:14" ht="16.5" x14ac:dyDescent="0.3">
      <c r="I3" s="3"/>
      <c r="J3" s="3"/>
      <c r="K3" s="3"/>
      <c r="L3" s="3"/>
      <c r="M3" s="3"/>
      <c r="N3" s="3"/>
    </row>
    <row r="4" spans="1:14" ht="66" x14ac:dyDescent="0.25">
      <c r="I4" s="19" t="s">
        <v>74</v>
      </c>
      <c r="J4" s="20" t="s">
        <v>75</v>
      </c>
      <c r="K4" s="20" t="s">
        <v>76</v>
      </c>
    </row>
    <row r="5" spans="1:14" ht="16.5" x14ac:dyDescent="0.3">
      <c r="I5" s="15" t="s">
        <v>77</v>
      </c>
      <c r="J5" s="16">
        <v>2.5</v>
      </c>
      <c r="K5" s="16">
        <v>13.6</v>
      </c>
    </row>
    <row r="6" spans="1:14" ht="16.5" x14ac:dyDescent="0.3">
      <c r="I6" s="15" t="s">
        <v>78</v>
      </c>
      <c r="J6" s="16">
        <v>3.9</v>
      </c>
      <c r="K6" s="16">
        <v>5.8</v>
      </c>
    </row>
    <row r="7" spans="1:14" ht="16.5" x14ac:dyDescent="0.3">
      <c r="I7" s="15" t="s">
        <v>79</v>
      </c>
      <c r="J7" s="16">
        <v>5.3</v>
      </c>
      <c r="K7" s="16">
        <v>9</v>
      </c>
    </row>
    <row r="19" spans="2:12" ht="16.5" x14ac:dyDescent="0.3">
      <c r="H19" s="3"/>
    </row>
    <row r="20" spans="2:12" ht="16.5" x14ac:dyDescent="0.3">
      <c r="H20" s="3"/>
    </row>
    <row r="21" spans="2:12" ht="16.5" x14ac:dyDescent="0.3">
      <c r="H21" s="3"/>
    </row>
    <row r="23" spans="2:12" ht="16.5" x14ac:dyDescent="0.3">
      <c r="J23" s="22"/>
      <c r="K23" s="11"/>
    </row>
    <row r="24" spans="2:12" ht="16.5" x14ac:dyDescent="0.3">
      <c r="J24" s="22"/>
      <c r="K24" s="11"/>
      <c r="L24" s="11"/>
    </row>
    <row r="25" spans="2:12" ht="16.5" x14ac:dyDescent="0.3">
      <c r="J25" s="22"/>
      <c r="K25" s="11"/>
      <c r="L25" s="11"/>
    </row>
    <row r="26" spans="2:12" ht="16.5" x14ac:dyDescent="0.3">
      <c r="J26" s="22"/>
      <c r="K26" s="11"/>
      <c r="L26" s="11"/>
    </row>
    <row r="27" spans="2:12" ht="16.5" x14ac:dyDescent="0.3">
      <c r="J27" s="22"/>
      <c r="K27" s="11"/>
      <c r="L27" s="11"/>
    </row>
    <row r="28" spans="2:12" ht="16.5" x14ac:dyDescent="0.3">
      <c r="J28" s="22"/>
      <c r="K28" s="11"/>
      <c r="L28" s="11"/>
    </row>
    <row r="29" spans="2:12" ht="16.5" x14ac:dyDescent="0.3">
      <c r="J29" s="22"/>
      <c r="K29" s="11"/>
      <c r="L29" s="11"/>
    </row>
    <row r="30" spans="2:12" ht="16.5" x14ac:dyDescent="0.3">
      <c r="J30" s="22"/>
      <c r="K30" s="11"/>
      <c r="L30" s="11"/>
    </row>
    <row r="31" spans="2:12" ht="16.5" x14ac:dyDescent="0.3">
      <c r="J31" s="22"/>
      <c r="K31" s="11"/>
      <c r="L31" s="11"/>
    </row>
    <row r="32" spans="2:12" ht="16.5" x14ac:dyDescent="0.3">
      <c r="B32" s="14" t="s">
        <v>4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topLeftCell="A4" workbookViewId="0">
      <selection activeCell="J24" sqref="J24"/>
    </sheetView>
  </sheetViews>
  <sheetFormatPr defaultColWidth="9.140625" defaultRowHeight="15" x14ac:dyDescent="0.25"/>
  <cols>
    <col min="1" max="5" width="9.140625" style="1"/>
    <col min="6" max="6" width="37.85546875" style="1" customWidth="1"/>
    <col min="7" max="7" width="2.42578125" style="9" customWidth="1"/>
    <col min="8" max="9" width="9.140625" style="1"/>
    <col min="10" max="10" width="16.5703125" style="1" customWidth="1"/>
    <col min="11" max="11" width="21.28515625" style="1" customWidth="1"/>
    <col min="12" max="12" width="19.7109375" style="1" customWidth="1"/>
    <col min="13" max="13" width="15.28515625" style="1" customWidth="1"/>
    <col min="14" max="14" width="12.42578125" style="1" customWidth="1"/>
    <col min="15" max="16384" width="9.140625" style="1"/>
  </cols>
  <sheetData>
    <row r="1" spans="1:15" ht="16.5" x14ac:dyDescent="0.3">
      <c r="A1" s="8"/>
      <c r="H1" s="3"/>
      <c r="I1" s="3"/>
      <c r="J1" s="3"/>
      <c r="K1" s="3"/>
      <c r="L1" s="3"/>
      <c r="M1" s="3"/>
      <c r="N1" s="3"/>
    </row>
    <row r="2" spans="1:15" ht="16.5" x14ac:dyDescent="0.3">
      <c r="I2" s="18" t="s">
        <v>5</v>
      </c>
      <c r="J2" s="3"/>
      <c r="K2" s="3"/>
      <c r="L2" s="3"/>
      <c r="M2" s="3"/>
      <c r="N2" s="3"/>
    </row>
    <row r="3" spans="1:15" ht="16.5" x14ac:dyDescent="0.3">
      <c r="I3" s="3"/>
      <c r="J3" s="3"/>
      <c r="K3" s="3"/>
      <c r="L3" s="3"/>
      <c r="M3" s="3"/>
      <c r="N3" s="3"/>
    </row>
    <row r="4" spans="1:15" ht="49.5" x14ac:dyDescent="0.25">
      <c r="I4" s="19"/>
      <c r="J4" s="20" t="s">
        <v>80</v>
      </c>
      <c r="K4" s="20" t="s">
        <v>7</v>
      </c>
      <c r="L4" s="20" t="s">
        <v>8</v>
      </c>
      <c r="M4" s="20" t="s">
        <v>9</v>
      </c>
      <c r="N4" s="20" t="s">
        <v>10</v>
      </c>
    </row>
    <row r="5" spans="1:15" ht="16.5" x14ac:dyDescent="0.3">
      <c r="I5" s="15">
        <v>2021</v>
      </c>
      <c r="J5" s="16">
        <v>62.289690407211985</v>
      </c>
      <c r="K5" s="16">
        <v>62.289690407211971</v>
      </c>
      <c r="L5" s="16">
        <v>62.289690407211971</v>
      </c>
      <c r="M5" s="16">
        <v>62.289690407211971</v>
      </c>
      <c r="N5" s="16">
        <v>62.289690407211971</v>
      </c>
    </row>
    <row r="6" spans="1:15" ht="16.5" x14ac:dyDescent="0.3">
      <c r="I6" s="15">
        <v>2022</v>
      </c>
      <c r="J6" s="16">
        <v>60.478075894545569</v>
      </c>
      <c r="K6" s="16">
        <v>66.960505398045527</v>
      </c>
      <c r="L6" s="16">
        <v>65.200678256322178</v>
      </c>
      <c r="M6" s="16">
        <v>61.324015536609053</v>
      </c>
      <c r="N6" s="16">
        <v>60.478075894545526</v>
      </c>
    </row>
    <row r="7" spans="1:15" ht="16.5" x14ac:dyDescent="0.3">
      <c r="I7" s="15">
        <v>2023</v>
      </c>
      <c r="J7" s="16">
        <v>58.702390902856841</v>
      </c>
      <c r="K7" s="16">
        <v>64.846751639011572</v>
      </c>
      <c r="L7" s="16">
        <v>69.701156532187909</v>
      </c>
      <c r="M7" s="16">
        <v>60.397168627465561</v>
      </c>
      <c r="N7" s="16">
        <v>58.853112251922511</v>
      </c>
    </row>
    <row r="8" spans="1:15" ht="16.5" x14ac:dyDescent="0.3">
      <c r="I8" s="15">
        <v>2024</v>
      </c>
      <c r="J8" s="16">
        <v>56.830208645307664</v>
      </c>
      <c r="K8" s="16">
        <v>62.648044895607626</v>
      </c>
      <c r="L8" s="16">
        <v>67.758644979812914</v>
      </c>
      <c r="M8" s="16">
        <v>58.521683875984422</v>
      </c>
      <c r="N8" s="16">
        <v>57.289836130979722</v>
      </c>
    </row>
    <row r="9" spans="1:15" ht="16.5" x14ac:dyDescent="0.3">
      <c r="I9" s="15">
        <v>2025</v>
      </c>
      <c r="J9" s="16">
        <v>55.181594264149361</v>
      </c>
      <c r="K9" s="16">
        <v>60.699668618649646</v>
      </c>
      <c r="L9" s="16">
        <v>66.041134734055419</v>
      </c>
      <c r="M9" s="16">
        <v>56.86774100275678</v>
      </c>
      <c r="N9" s="16">
        <v>56.094217271910274</v>
      </c>
    </row>
    <row r="10" spans="1:15" ht="16.5" x14ac:dyDescent="0.3">
      <c r="I10" s="15">
        <v>2026</v>
      </c>
      <c r="J10" s="16">
        <v>53.836536077822053</v>
      </c>
      <c r="K10" s="16">
        <v>59.122777780707878</v>
      </c>
      <c r="L10" s="16">
        <v>64.648481189407107</v>
      </c>
      <c r="M10" s="16">
        <v>55.51691893005389</v>
      </c>
      <c r="N10" s="16">
        <v>55.425690271101921</v>
      </c>
    </row>
    <row r="11" spans="1:15" ht="16.5" x14ac:dyDescent="0.3">
      <c r="I11" s="3"/>
      <c r="J11" s="3"/>
      <c r="K11" s="3"/>
      <c r="L11" s="3"/>
      <c r="M11" s="3"/>
      <c r="N11" s="3"/>
    </row>
    <row r="12" spans="1:15" ht="16.5" x14ac:dyDescent="0.3">
      <c r="I12" s="3"/>
      <c r="J12" s="3"/>
      <c r="K12" s="3"/>
      <c r="L12" s="3"/>
      <c r="M12" s="3"/>
      <c r="N12" s="3"/>
    </row>
    <row r="13" spans="1:15" ht="16.5" x14ac:dyDescent="0.3">
      <c r="I13" s="3"/>
      <c r="J13" s="3"/>
      <c r="K13" s="3"/>
      <c r="L13" s="3"/>
      <c r="M13" s="3"/>
      <c r="N13" s="3"/>
    </row>
    <row r="14" spans="1:15" ht="16.5" x14ac:dyDescent="0.3">
      <c r="I14" s="18" t="s">
        <v>11</v>
      </c>
      <c r="J14" s="3"/>
      <c r="K14" s="3"/>
      <c r="L14" s="3"/>
      <c r="M14" s="3"/>
      <c r="N14" s="3"/>
    </row>
    <row r="15" spans="1:15" ht="49.5" x14ac:dyDescent="0.25">
      <c r="I15" s="19"/>
      <c r="J15" s="20" t="s">
        <v>6</v>
      </c>
      <c r="K15" s="20" t="s">
        <v>7</v>
      </c>
      <c r="L15" s="20" t="s">
        <v>8</v>
      </c>
      <c r="M15" s="20" t="s">
        <v>9</v>
      </c>
      <c r="N15" s="20" t="s">
        <v>10</v>
      </c>
      <c r="O15" s="21"/>
    </row>
    <row r="16" spans="1:15" ht="16.5" x14ac:dyDescent="0.3">
      <c r="I16" s="15">
        <v>2021</v>
      </c>
      <c r="J16" s="16">
        <v>7.6520199105333075</v>
      </c>
      <c r="K16" s="16">
        <v>7.6520199105333031</v>
      </c>
      <c r="L16" s="16">
        <v>7.6520199105333031</v>
      </c>
      <c r="M16" s="16">
        <v>7.6520199105333031</v>
      </c>
      <c r="N16" s="16">
        <v>7.6520199105333031</v>
      </c>
    </row>
    <row r="17" spans="2:14" ht="16.5" x14ac:dyDescent="0.3">
      <c r="I17" s="15">
        <v>2022</v>
      </c>
      <c r="J17" s="16">
        <v>5.3996832430447199</v>
      </c>
      <c r="K17" s="16">
        <v>5.7250974626669855</v>
      </c>
      <c r="L17" s="16">
        <v>7.0440063959878394</v>
      </c>
      <c r="M17" s="16">
        <v>6.2451075306239359</v>
      </c>
      <c r="N17" s="16">
        <v>5.3996832430447173</v>
      </c>
    </row>
    <row r="18" spans="2:14" ht="16.5" x14ac:dyDescent="0.3">
      <c r="I18" s="15">
        <v>2023</v>
      </c>
      <c r="J18" s="16">
        <v>5.7007430720471239</v>
      </c>
      <c r="K18" s="16">
        <v>6.131323448066758</v>
      </c>
      <c r="L18" s="16">
        <v>9.328690929565763</v>
      </c>
      <c r="M18" s="16">
        <v>6.655713471153188</v>
      </c>
      <c r="N18" s="16">
        <v>5.8513335294189259</v>
      </c>
    </row>
    <row r="19" spans="2:14" ht="16.5" x14ac:dyDescent="0.3">
      <c r="H19" s="3"/>
      <c r="I19" s="15">
        <v>2024</v>
      </c>
      <c r="J19" s="16">
        <v>5.7832136072286806</v>
      </c>
      <c r="K19" s="16">
        <v>6.3523229780918191</v>
      </c>
      <c r="L19" s="16">
        <v>7.152020821467203</v>
      </c>
      <c r="M19" s="16">
        <v>6.0142163049988211</v>
      </c>
      <c r="N19" s="16">
        <v>6.109817080359111</v>
      </c>
    </row>
    <row r="20" spans="2:14" ht="16.5" x14ac:dyDescent="0.3">
      <c r="H20" s="3"/>
      <c r="I20" s="15">
        <v>2025</v>
      </c>
      <c r="J20" s="16">
        <v>9.5082496053190209</v>
      </c>
      <c r="K20" s="16">
        <v>10.464720431574225</v>
      </c>
      <c r="L20" s="16">
        <v>11.380170186052142</v>
      </c>
      <c r="M20" s="16">
        <v>9.7627288640071193</v>
      </c>
      <c r="N20" s="16">
        <v>10.025892736910331</v>
      </c>
    </row>
    <row r="21" spans="2:14" ht="16.5" x14ac:dyDescent="0.3">
      <c r="H21" s="3"/>
      <c r="I21" s="15">
        <v>2026</v>
      </c>
      <c r="J21" s="16">
        <v>6.4520399006210161</v>
      </c>
      <c r="K21" s="16">
        <v>7.1017302293124462</v>
      </c>
      <c r="L21" s="16">
        <v>8.013051571479382</v>
      </c>
      <c r="M21" s="16">
        <v>6.7192308886129064</v>
      </c>
      <c r="N21" s="16">
        <v>7.2686758907719193</v>
      </c>
    </row>
    <row r="22" spans="2:14" ht="16.5" x14ac:dyDescent="0.3">
      <c r="J22" s="22"/>
      <c r="K22" s="11"/>
      <c r="L22" s="11"/>
    </row>
    <row r="23" spans="2:14" ht="16.5" x14ac:dyDescent="0.3">
      <c r="J23" s="22"/>
      <c r="K23" s="11"/>
      <c r="L23" s="11"/>
    </row>
    <row r="24" spans="2:14" ht="16.5" x14ac:dyDescent="0.3">
      <c r="J24" s="22"/>
      <c r="K24" s="11"/>
      <c r="L24" s="11"/>
    </row>
    <row r="25" spans="2:14" ht="16.5" x14ac:dyDescent="0.3">
      <c r="J25" s="22"/>
      <c r="K25" s="11"/>
      <c r="L25" s="11"/>
    </row>
    <row r="26" spans="2:14" ht="16.5" x14ac:dyDescent="0.3">
      <c r="J26" s="22"/>
      <c r="K26" s="11"/>
      <c r="L26" s="11"/>
    </row>
    <row r="27" spans="2:14" ht="16.5" x14ac:dyDescent="0.3">
      <c r="J27" s="22"/>
      <c r="K27" s="11"/>
      <c r="L27" s="11"/>
    </row>
    <row r="28" spans="2:14" ht="16.5" x14ac:dyDescent="0.3">
      <c r="J28" s="22"/>
      <c r="K28" s="11"/>
      <c r="L28" s="11"/>
    </row>
    <row r="29" spans="2:14" ht="16.5" x14ac:dyDescent="0.3">
      <c r="J29" s="22"/>
      <c r="K29" s="11"/>
      <c r="L29" s="11"/>
    </row>
    <row r="30" spans="2:14" ht="16.5" x14ac:dyDescent="0.3">
      <c r="J30" s="22"/>
      <c r="K30" s="11"/>
      <c r="L30" s="11"/>
    </row>
    <row r="31" spans="2:14" ht="16.5" x14ac:dyDescent="0.3">
      <c r="J31" s="22"/>
      <c r="K31" s="11"/>
      <c r="L31" s="11"/>
    </row>
    <row r="32" spans="2:14" ht="16.5" x14ac:dyDescent="0.3">
      <c r="B32" s="14" t="s">
        <v>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Ցանկ</vt:lpstr>
      <vt:lpstr>Աղյուսակ 3.1.1</vt:lpstr>
      <vt:lpstr>Աղյուսակ 3.1.2</vt:lpstr>
      <vt:lpstr>Աղյուսակ 3.1.3.</vt:lpstr>
      <vt:lpstr>Աղյուսակ 3.2.1</vt:lpstr>
      <vt:lpstr>Աղյուսակ 4.1</vt:lpstr>
      <vt:lpstr>Գծապատկեր 3.1.</vt:lpstr>
      <vt:lpstr>Գծապատկեր 4.1</vt:lpstr>
      <vt:lpstr>Գծապատկեր 4.2</vt:lpstr>
      <vt:lpstr>Գծապատկեր 4.3</vt:lpstr>
      <vt:lpstr>Ցանկ!_Toc79054225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2021-08-05T12:20:09Z</dcterms:modified>
</cp:coreProperties>
</file>