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<sst xmlns="http://schemas.openxmlformats.org/spreadsheetml/2006/main" count="19" uniqueCount="19">
  <si>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ՀԱՇՎԵՏՎՈՒԹՅՈՒՆ*</t>
  </si>
  <si>
    <t xml:space="preserve">Հայաստանի Հանրապետության 2013 թվականի պետական բյուջեի եկամուտների վերաբերյալ                 </t>
  </si>
  <si>
    <t>(հազար դրամ)</t>
  </si>
  <si>
    <t>Տարեկան պլան¹</t>
  </si>
  <si>
    <t xml:space="preserve">Տարեկան ճշտված պլան³ </t>
  </si>
  <si>
    <t>Առաջին եռամսյակի պլան²</t>
  </si>
  <si>
    <t xml:space="preserve">Առաջին եռամսյակի ճշտված պլան³ </t>
  </si>
  <si>
    <t>Փաստացի</t>
  </si>
  <si>
    <t>Տարեկան ճշտված պլանի կատարո-ղական (%)</t>
  </si>
  <si>
    <t>Առաջին եռամսյակի ճշտված պլանի կատարո-ղական (%)</t>
  </si>
  <si>
    <t>ՊԵՏԱԿԱՆ ԲՅՈՒՋԵԻ ԵԿԱՄՈՒՏՆԵՐ</t>
  </si>
  <si>
    <t>այդ թվում`</t>
  </si>
  <si>
    <t xml:space="preserve">    Հարկային եկամուտներ և պետական տուրքեր</t>
  </si>
  <si>
    <t xml:space="preserve">Պաշտոնական դրամաշնորհներ </t>
  </si>
  <si>
    <t>Այլ եկամուտներ</t>
  </si>
  <si>
    <t xml:space="preserve">* Ներառված է պետական հիմնարկների համար ՀՀ կառավարության ընդունած որոշումների համաձայն բացված արտաբյուջետային հաշիվների միջոցների շրջանառությունը` համաձայն «Հայաստանի Հանրապետության 2013 թվականի պետական բյուջեի մասին» ՀՀ օրենքի 9-րդ հոդվածի 11-րդ կետի:                 </t>
  </si>
  <si>
    <t xml:space="preserve">¹ Հաստատված է «Հայաստանի Հանրապետության 2013 թվականի պետական բյուջեի մասին» Հայաստանի Հանրապետության օրենքով:              </t>
  </si>
  <si>
    <t>²  Հաստատվել է ՀՀ կառավարության  20.12.2012թ. «Հայաստանի Հանրապետության 2013 թվականի պետական բյուջեի կատարումն ապահովող միջոցառումների մասին» N 1616-Ն որոշմամբ:</t>
  </si>
  <si>
    <t xml:space="preserve">³ Հաշվի են առնված օրենքով ՀՀ կառավարությանը վերապահված լիազորությունների շրջանակներում կատարված փոփոխությունները:   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</si>
</sst>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#,##0.0"/>
  </numFmts>
  <fonts count="6">
    <font>
      <sz val="10"/>
      <name val="Arial"/>
      <family val="0"/>
    </font>
    <font>
      <b/>
      <sz val="11"/>
      <name val="GHEA Grapalat"/>
      <family val="3"/>
    </font>
    <font>
      <sz val="10"/>
      <color indexed="8"/>
      <name val="MS Sans Serif"/>
      <family val="0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Sta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/>
    </xf>
    <xf numFmtId="164" fontId="4" fillId="0" borderId="1" xfId="15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164" fontId="4" fillId="0" borderId="1" xfId="15" applyNumberFormat="1" applyFont="1" applyFill="1" applyBorder="1" applyAlignment="1">
      <alignment horizontal="right"/>
    </xf>
    <xf numFmtId="165" fontId="4" fillId="0" borderId="1" xfId="20" applyNumberFormat="1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166" fontId="4" fillId="0" borderId="1" xfId="19" applyNumberFormat="1" applyFont="1" applyFill="1" applyBorder="1" applyAlignment="1">
      <alignment horizontal="right" wrapText="1"/>
      <protection/>
    </xf>
    <xf numFmtId="164" fontId="4" fillId="0" borderId="1" xfId="15" applyNumberFormat="1" applyFont="1" applyFill="1" applyBorder="1" applyAlignment="1">
      <alignment horizontal="right" wrapText="1"/>
    </xf>
    <xf numFmtId="43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urq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A7" sqref="A7"/>
    </sheetView>
  </sheetViews>
  <sheetFormatPr defaultColWidth="9.140625" defaultRowHeight="12.75"/>
  <cols>
    <col min="1" max="1" width="35.140625" style="2" customWidth="1"/>
    <col min="2" max="2" width="17.140625" style="2" bestFit="1" customWidth="1"/>
    <col min="3" max="3" width="17.28125" style="2" bestFit="1" customWidth="1"/>
    <col min="4" max="5" width="16.8515625" style="2" customWidth="1"/>
    <col min="6" max="6" width="17.28125" style="2" bestFit="1" customWidth="1"/>
    <col min="7" max="7" width="10.8515625" style="2" bestFit="1" customWidth="1"/>
    <col min="8" max="8" width="11.8515625" style="2" bestFit="1" customWidth="1"/>
    <col min="9" max="9" width="9.140625" style="2" customWidth="1"/>
  </cols>
  <sheetData>
    <row r="1" spans="1:7" ht="16.5">
      <c r="A1" s="1" t="s">
        <v>0</v>
      </c>
      <c r="B1" s="1"/>
      <c r="C1" s="1"/>
      <c r="D1" s="1"/>
      <c r="E1" s="1"/>
      <c r="F1" s="1"/>
      <c r="G1" s="1"/>
    </row>
    <row r="2" spans="1:7" ht="16.5">
      <c r="A2" s="3" t="s">
        <v>1</v>
      </c>
      <c r="B2" s="3"/>
      <c r="C2" s="3"/>
      <c r="D2" s="3"/>
      <c r="E2" s="3"/>
      <c r="F2" s="3"/>
      <c r="G2" s="3"/>
    </row>
    <row r="3" spans="1:7" ht="13.5">
      <c r="A3" s="4" t="s">
        <v>2</v>
      </c>
      <c r="B3" s="4"/>
      <c r="C3" s="4"/>
      <c r="D3" s="4"/>
      <c r="E3" s="4"/>
      <c r="F3" s="4"/>
      <c r="G3" s="4"/>
    </row>
    <row r="4" spans="1:2" ht="14.25">
      <c r="A4" s="5"/>
      <c r="B4" s="5"/>
    </row>
    <row r="5" spans="1:8" ht="85.5">
      <c r="A5" s="6"/>
      <c r="B5" s="7" t="s">
        <v>3</v>
      </c>
      <c r="C5" s="8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</row>
    <row r="6" spans="1:8" ht="28.5">
      <c r="A6" s="10" t="s">
        <v>10</v>
      </c>
      <c r="B6" s="11">
        <f>SUM(B8:B10)</f>
        <v>1032830760.8</v>
      </c>
      <c r="C6" s="11">
        <f>SUM(C8:C10)</f>
        <v>1049114402.65</v>
      </c>
      <c r="D6" s="11">
        <f>SUM(D8:D10)</f>
        <v>218642278.70000002</v>
      </c>
      <c r="E6" s="11">
        <f>SUM(E8:E10)</f>
        <v>226936876.10000002</v>
      </c>
      <c r="F6" s="11">
        <f>SUM(F8:F10)</f>
        <v>232163245.23189998</v>
      </c>
      <c r="G6" s="12">
        <f>F6/C6</f>
        <v>0.2212944981457404</v>
      </c>
      <c r="H6" s="12">
        <f>F6/E6</f>
        <v>1.0230300567352348</v>
      </c>
    </row>
    <row r="7" spans="1:8" ht="14.25">
      <c r="A7" s="13" t="s">
        <v>11</v>
      </c>
      <c r="B7" s="11"/>
      <c r="C7" s="11"/>
      <c r="D7" s="11"/>
      <c r="E7" s="11"/>
      <c r="F7" s="11"/>
      <c r="G7" s="12"/>
      <c r="H7" s="12"/>
    </row>
    <row r="8" spans="1:8" ht="28.5">
      <c r="A8" s="14" t="s">
        <v>12</v>
      </c>
      <c r="B8" s="15">
        <v>993081050</v>
      </c>
      <c r="C8" s="16">
        <v>996894872.4200001</v>
      </c>
      <c r="D8" s="16">
        <v>210121664.4</v>
      </c>
      <c r="E8" s="16">
        <v>212065138.52</v>
      </c>
      <c r="F8" s="15">
        <v>220044899.56199998</v>
      </c>
      <c r="G8" s="12">
        <f>F8/C8</f>
        <v>0.22073029528964538</v>
      </c>
      <c r="H8" s="12">
        <f>F8/E8</f>
        <v>1.0376288205486797</v>
      </c>
    </row>
    <row r="9" spans="1:8" ht="14.25">
      <c r="A9" s="10" t="s">
        <v>13</v>
      </c>
      <c r="B9" s="15">
        <v>17481300.8</v>
      </c>
      <c r="C9" s="16">
        <v>20215359.8</v>
      </c>
      <c r="D9" s="16">
        <v>4954374.3</v>
      </c>
      <c r="E9" s="16">
        <v>6075136.4</v>
      </c>
      <c r="F9" s="15">
        <v>1363212.88</v>
      </c>
      <c r="G9" s="12">
        <f>F9/C9</f>
        <v>0.06743450987204293</v>
      </c>
      <c r="H9" s="12">
        <f>F9/E9</f>
        <v>0.22439214368915236</v>
      </c>
    </row>
    <row r="10" spans="1:8" ht="14.25">
      <c r="A10" s="10" t="s">
        <v>14</v>
      </c>
      <c r="B10" s="15">
        <v>22268410</v>
      </c>
      <c r="C10" s="16">
        <v>32004170.43</v>
      </c>
      <c r="D10" s="16">
        <v>3566240</v>
      </c>
      <c r="E10" s="16">
        <v>8796601.18</v>
      </c>
      <c r="F10" s="15">
        <v>10755132.7899</v>
      </c>
      <c r="G10" s="12">
        <f>F10/C10</f>
        <v>0.33605410311833533</v>
      </c>
      <c r="H10" s="12">
        <f>F10/E10</f>
        <v>1.2226464028348731</v>
      </c>
    </row>
    <row r="12" spans="3:5" ht="13.5">
      <c r="C12" s="17"/>
      <c r="D12" s="17"/>
      <c r="E12" s="17"/>
    </row>
    <row r="14" spans="1:8" ht="13.5">
      <c r="A14" s="18" t="s">
        <v>15</v>
      </c>
      <c r="B14" s="18"/>
      <c r="C14" s="18"/>
      <c r="D14" s="18"/>
      <c r="E14" s="18"/>
      <c r="F14" s="18"/>
      <c r="G14" s="18"/>
      <c r="H14" s="18"/>
    </row>
    <row r="15" spans="1:8" ht="13.5">
      <c r="A15" s="18" t="s">
        <v>16</v>
      </c>
      <c r="B15" s="18"/>
      <c r="C15" s="18"/>
      <c r="D15" s="18"/>
      <c r="E15" s="18"/>
      <c r="F15" s="18"/>
      <c r="G15" s="18"/>
      <c r="H15" s="18"/>
    </row>
    <row r="16" spans="1:8" ht="13.5">
      <c r="A16" s="18" t="s">
        <v>17</v>
      </c>
      <c r="B16" s="18"/>
      <c r="C16" s="18"/>
      <c r="D16" s="18"/>
      <c r="E16" s="18"/>
      <c r="F16" s="18"/>
      <c r="G16" s="18"/>
      <c r="H16" s="18"/>
    </row>
    <row r="17" spans="1:8" ht="13.5">
      <c r="A17" s="18" t="s">
        <v>18</v>
      </c>
      <c r="B17" s="18"/>
      <c r="C17" s="18"/>
      <c r="D17" s="18"/>
      <c r="E17" s="18"/>
      <c r="F17" s="18"/>
      <c r="G17" s="18"/>
      <c r="H17" s="18"/>
    </row>
  </sheetData>
  <mergeCells count="7">
    <mergeCell ref="A15:H15"/>
    <mergeCell ref="A16:H16"/>
    <mergeCell ref="A17:H17"/>
    <mergeCell ref="A1:G1"/>
    <mergeCell ref="A2:G2"/>
    <mergeCell ref="A3:G3"/>
    <mergeCell ref="A14:H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HGohar</cp:lastModifiedBy>
  <dcterms:created xsi:type="dcterms:W3CDTF">1996-10-14T23:33:28Z</dcterms:created>
  <dcterms:modified xsi:type="dcterms:W3CDTF">2013-05-13T10:31:42Z</dcterms:modified>
  <cp:category/>
  <cp:version/>
  <cp:contentType/>
  <cp:contentStatus/>
</cp:coreProperties>
</file>