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IIQ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F4" i="2"/>
  <c r="F5" i="2"/>
  <c r="F3" i="2"/>
  <c r="F6" i="2"/>
</calcChain>
</file>

<file path=xl/sharedStrings.xml><?xml version="1.0" encoding="utf-8"?>
<sst xmlns="http://schemas.openxmlformats.org/spreadsheetml/2006/main" count="22" uniqueCount="21">
  <si>
    <t>2022 թվականի 2-րդ եռամսյակում գործակալների և պոտենցիալ մասնակիցների վարքագծի գնահատում</t>
  </si>
  <si>
    <t>Գործակալ</t>
  </si>
  <si>
    <t>Առաջնային շուկայում մասնակցություն</t>
  </si>
  <si>
    <t>Երկրորդային շուկայում ակտիվություն</t>
  </si>
  <si>
    <t>Թողարկողի հետ աշխատանք</t>
  </si>
  <si>
    <t>Խախտումների քանակի ցուցանիշ</t>
  </si>
  <si>
    <t>Եռամսյակային գնահատական</t>
  </si>
  <si>
    <t>«Ամերիաբանկ» ՓԲԸ</t>
  </si>
  <si>
    <t>«Արդշինբանկ» ՓԲԸ</t>
  </si>
  <si>
    <t>«Կոնվերս Բանկ» ՓԲԸ</t>
  </si>
  <si>
    <t>«Հայբիզնեսբանկ» ՓԲԸ</t>
  </si>
  <si>
    <t>«Հայէկոնոմբանկ» ԲԲԸ</t>
  </si>
  <si>
    <t>«ՎՏԲ-Հայաստան բանկ» ՓԲԸ</t>
  </si>
  <si>
    <t>Պոտենցիալ մասնակից</t>
  </si>
  <si>
    <t>«ԱՐՄՍՎԻՍԲԱՆԿ» ՓԲԸ</t>
  </si>
  <si>
    <t>«ԷՎՈԿԱԲԱՆԿ» ՓԲԸ</t>
  </si>
  <si>
    <t>«ԱՐԱՐԱՏԲԱՆԿ»  ԲԲԸ</t>
  </si>
  <si>
    <t>«ԷՅ ԲԻ ԻՆՎԵՍՏ» ՍՊԸ</t>
  </si>
  <si>
    <t>ՖՅՈՒՉՐ ԿԱՊԻՏԱԼ ՄԱՐԿԵՏ ՍՊԸ</t>
  </si>
  <si>
    <t>«Ինեկոբանկ» ՓԲԸ</t>
  </si>
  <si>
    <t>ԱԼՖԱՍԵՔՅՈՒՐԻԹԻԶ ՍՊԸ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</si>
</sst>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Times Armenian"/>
      <family val="2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3" fillId="0" borderId="5" xfId="1" applyFont="1" applyFill="1" applyBorder="1"/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J12" sqref="J12"/>
    </sheetView>
  </sheetViews>
  <sheetFormatPr defaultColWidth="9.140625" defaultRowHeight="17.25" x14ac:dyDescent="0.3"/>
  <cols>
    <col min="1" max="1" width="42.28515625" style="2" customWidth="1"/>
    <col min="2" max="2" width="19.5703125" style="2" customWidth="1"/>
    <col min="3" max="3" width="19.85546875" style="2" customWidth="1"/>
    <col min="4" max="4" width="19.7109375" style="2" customWidth="1"/>
    <col min="5" max="6" width="18.28515625" style="2" customWidth="1"/>
    <col min="7" max="7" width="12" style="2" customWidth="1"/>
    <col min="8" max="16384" width="9.140625" style="2"/>
  </cols>
  <sheetData>
    <row r="1" spans="1:6" ht="59.25" customHeight="1" thickBot="1" x14ac:dyDescent="0.35">
      <c r="A1" s="1" t="s">
        <v>0</v>
      </c>
      <c r="B1" s="1"/>
      <c r="C1" s="1"/>
      <c r="D1" s="1"/>
      <c r="E1" s="1"/>
      <c r="F1" s="1"/>
    </row>
    <row r="2" spans="1:6" ht="59.25" customHeight="1" thickBot="1" x14ac:dyDescent="0.3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 ht="22.5" customHeight="1" x14ac:dyDescent="0.3">
      <c r="A3" s="5" t="s">
        <v>7</v>
      </c>
      <c r="B3" s="6">
        <v>6</v>
      </c>
      <c r="C3" s="6">
        <v>6</v>
      </c>
      <c r="D3" s="6">
        <v>3</v>
      </c>
      <c r="E3" s="6">
        <v>0</v>
      </c>
      <c r="F3" s="7">
        <f>(B3*0.4+C3*0.5+D3*0.1)-E3</f>
        <v>5.7</v>
      </c>
    </row>
    <row r="4" spans="1:6" ht="22.5" customHeight="1" x14ac:dyDescent="0.3">
      <c r="A4" s="8" t="s">
        <v>9</v>
      </c>
      <c r="B4" s="9">
        <v>5</v>
      </c>
      <c r="C4" s="9">
        <v>5</v>
      </c>
      <c r="D4" s="9">
        <v>4</v>
      </c>
      <c r="E4" s="9">
        <v>0</v>
      </c>
      <c r="F4" s="10">
        <f>(B4*0.4+C4*0.5+D4*0.1)-E4</f>
        <v>4.9000000000000004</v>
      </c>
    </row>
    <row r="5" spans="1:6" ht="22.5" customHeight="1" x14ac:dyDescent="0.3">
      <c r="A5" s="11" t="s">
        <v>11</v>
      </c>
      <c r="B5" s="9">
        <v>3</v>
      </c>
      <c r="C5" s="9">
        <v>3</v>
      </c>
      <c r="D5" s="9">
        <v>5</v>
      </c>
      <c r="E5" s="9">
        <v>0</v>
      </c>
      <c r="F5" s="10">
        <f>(B5*0.4+C5*0.5+D5*0.1)-E5</f>
        <v>3.2</v>
      </c>
    </row>
    <row r="6" spans="1:6" ht="22.5" customHeight="1" x14ac:dyDescent="0.3">
      <c r="A6" s="23" t="s">
        <v>10</v>
      </c>
      <c r="B6" s="9">
        <v>1</v>
      </c>
      <c r="C6" s="9">
        <v>4</v>
      </c>
      <c r="D6" s="9">
        <v>6</v>
      </c>
      <c r="E6" s="9">
        <v>0</v>
      </c>
      <c r="F6" s="10">
        <f>(B6*0.4+C6*0.5+D6*0.1)-E6</f>
        <v>3</v>
      </c>
    </row>
    <row r="7" spans="1:6" ht="22.5" customHeight="1" x14ac:dyDescent="0.3">
      <c r="A7" s="8" t="s">
        <v>8</v>
      </c>
      <c r="B7" s="9">
        <v>4</v>
      </c>
      <c r="C7" s="9">
        <v>2</v>
      </c>
      <c r="D7" s="9">
        <v>1</v>
      </c>
      <c r="E7" s="9">
        <v>0</v>
      </c>
      <c r="F7" s="10">
        <f>(B7*0.4+C7*0.5+D7*0.1)-E7</f>
        <v>2.7</v>
      </c>
    </row>
    <row r="8" spans="1:6" ht="22.5" customHeight="1" thickBot="1" x14ac:dyDescent="0.35">
      <c r="A8" s="13" t="s">
        <v>12</v>
      </c>
      <c r="B8" s="14">
        <v>2</v>
      </c>
      <c r="C8" s="14">
        <v>1</v>
      </c>
      <c r="D8" s="14">
        <v>2</v>
      </c>
      <c r="E8" s="14">
        <v>0</v>
      </c>
      <c r="F8" s="15">
        <f>(B8*0.4+C8*0.5+D8*0.1)-E8</f>
        <v>1.5</v>
      </c>
    </row>
    <row r="9" spans="1:6" ht="18" thickBot="1" x14ac:dyDescent="0.35"/>
    <row r="10" spans="1:6" ht="35.25" thickBot="1" x14ac:dyDescent="0.35">
      <c r="A10" s="16" t="s">
        <v>13</v>
      </c>
      <c r="B10" s="16" t="s">
        <v>6</v>
      </c>
      <c r="C10" s="17"/>
      <c r="D10" s="17"/>
    </row>
    <row r="11" spans="1:6" ht="22.5" customHeight="1" x14ac:dyDescent="0.3">
      <c r="A11" s="18" t="s">
        <v>14</v>
      </c>
      <c r="B11" s="19">
        <v>7</v>
      </c>
    </row>
    <row r="12" spans="1:6" ht="22.5" customHeight="1" x14ac:dyDescent="0.3">
      <c r="A12" s="12" t="s">
        <v>15</v>
      </c>
      <c r="B12" s="20">
        <v>6</v>
      </c>
    </row>
    <row r="13" spans="1:6" ht="22.5" customHeight="1" x14ac:dyDescent="0.3">
      <c r="A13" s="12" t="s">
        <v>16</v>
      </c>
      <c r="B13" s="20">
        <v>5</v>
      </c>
    </row>
    <row r="14" spans="1:6" ht="22.5" customHeight="1" x14ac:dyDescent="0.3">
      <c r="A14" s="12" t="s">
        <v>17</v>
      </c>
      <c r="B14" s="20">
        <v>4</v>
      </c>
    </row>
    <row r="15" spans="1:6" ht="22.5" customHeight="1" x14ac:dyDescent="0.3">
      <c r="A15" s="12" t="s">
        <v>18</v>
      </c>
      <c r="B15" s="20">
        <v>3</v>
      </c>
    </row>
    <row r="16" spans="1:6" ht="22.5" customHeight="1" x14ac:dyDescent="0.3">
      <c r="A16" s="12" t="s">
        <v>19</v>
      </c>
      <c r="B16" s="20">
        <v>2</v>
      </c>
    </row>
    <row r="17" spans="1:2" ht="18" thickBot="1" x14ac:dyDescent="0.35">
      <c r="A17" s="21" t="s">
        <v>20</v>
      </c>
      <c r="B17" s="22">
        <v>1</v>
      </c>
    </row>
  </sheetData>
  <sortState ref="A3:K8">
    <sortCondition descending="1" ref="F3:F8"/>
  </sortState>
  <mergeCells count="1">
    <mergeCell ref="A1:F1"/>
  </mergeCells>
  <pageMargins left="0.39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2022IIQ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2022-07-12T07:11:45Z</dcterms:modified>
  <cp:keywords>https://mul2-minfin.gov.am/tasks/499170/oneclick/2022IIQ.xlsx?token=6fb315a4a3643c7b7ba185f43b53f58b</cp:keywords>
</cp:coreProperties>
</file>