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</calcChain>
</file>

<file path=xl/sharedStrings.xml><?xml version="1.0" encoding="utf-8"?>
<sst xmlns="http://schemas.openxmlformats.org/spreadsheetml/2006/main" count="22" uniqueCount="21">
  <si>
    <t>2022 Q3 Performance Evaluation of Primary Dealers and Potential Participants</t>
  </si>
  <si>
    <t>Primary Dealer</t>
  </si>
  <si>
    <t>Participation in Primary Market</t>
  </si>
  <si>
    <t>Activity in Secondary Market</t>
  </si>
  <si>
    <t>Cooperation with Issuer</t>
  </si>
  <si>
    <t>Violation</t>
  </si>
  <si>
    <t>ARMBUSINESSBANK CJSC</t>
  </si>
  <si>
    <t>AMERIABANK CJSC</t>
  </si>
  <si>
    <t>ARDSHINBANK CJSC</t>
  </si>
  <si>
    <t>CONVERSE BANK CJSC</t>
  </si>
  <si>
    <t>Q3 Score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</si>
  <si>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</si>
  <si>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</si>
  <si>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ARMSWISSBANK CJSC</t>
  </si>
  <si>
    <t>EVOCABANK CJSC</t>
  </si>
  <si>
    <t>ARARATBANK OJSC</t>
  </si>
  <si>
    <t>AB Inves LTD</t>
  </si>
  <si>
    <t>ALPHASECURITIES LTD</t>
  </si>
  <si>
    <t>Potential Participant</t>
  </si>
  <si>
    <t>ID BANK CJSC</t>
  </si>
  <si>
    <t>ACBA BANK OJSC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</si>
</sst>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16" sqref="H16"/>
    </sheetView>
  </sheetViews>
  <sheetFormatPr defaultColWidth="9.140625" defaultRowHeight="17.25" x14ac:dyDescent="0.3"/>
  <cols>
    <col min="1" max="1" width="42.28515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17" t="s">
        <v>0</v>
      </c>
      <c r="B1" s="17"/>
      <c r="C1" s="17"/>
      <c r="D1" s="17"/>
      <c r="E1" s="17"/>
      <c r="F1" s="17"/>
    </row>
    <row r="2" spans="1:6" ht="59.25" customHeight="1" thickBot="1" x14ac:dyDescent="0.3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10</v>
      </c>
    </row>
    <row r="3" spans="1:6" ht="22.5" customHeight="1" x14ac:dyDescent="0.3">
      <c r="A3" s="18" t="s">
        <v>7</v>
      </c>
      <c r="B3" s="4">
        <v>5</v>
      </c>
      <c r="C3" s="4">
        <v>5</v>
      </c>
      <c r="D3" s="4">
        <v>4</v>
      </c>
      <c r="E3" s="4">
        <v>0</v>
      </c>
      <c r="F3" s="5">
        <f>(B3*0.4+C3*0.5+D3*0.1)-E3</f>
        <v>4.9000000000000004</v>
      </c>
    </row>
    <row r="4" spans="1:6" ht="22.5" customHeight="1" x14ac:dyDescent="0.3">
      <c r="A4" s="18" t="s">
        <v>6</v>
      </c>
      <c r="B4" s="7">
        <v>1</v>
      </c>
      <c r="C4" s="7">
        <v>6</v>
      </c>
      <c r="D4" s="7">
        <v>6</v>
      </c>
      <c r="E4" s="7">
        <v>0</v>
      </c>
      <c r="F4" s="8">
        <f>(B4*0.4+C4*0.5+D4*0.1)-E4</f>
        <v>4</v>
      </c>
    </row>
    <row r="5" spans="1:6" ht="22.5" customHeight="1" x14ac:dyDescent="0.3">
      <c r="A5" s="19" t="s">
        <v>8</v>
      </c>
      <c r="B5" s="7">
        <v>6</v>
      </c>
      <c r="C5" s="7">
        <v>2</v>
      </c>
      <c r="D5" s="7">
        <v>2</v>
      </c>
      <c r="E5" s="7">
        <v>0</v>
      </c>
      <c r="F5" s="8">
        <f>(B5*0.4+C5*0.5+D5*0.1)-E5</f>
        <v>3.6000000000000005</v>
      </c>
    </row>
    <row r="6" spans="1:6" ht="22.5" customHeight="1" x14ac:dyDescent="0.3">
      <c r="A6" s="18" t="s">
        <v>9</v>
      </c>
      <c r="B6" s="7">
        <v>4</v>
      </c>
      <c r="C6" s="7">
        <v>3</v>
      </c>
      <c r="D6" s="7">
        <v>3</v>
      </c>
      <c r="E6" s="7">
        <v>0</v>
      </c>
      <c r="F6" s="8">
        <f>(B6*0.4+C6*0.5+D6*0.1)-E6</f>
        <v>3.4000000000000004</v>
      </c>
    </row>
    <row r="7" spans="1:6" ht="22.5" customHeight="1" x14ac:dyDescent="0.3">
      <c r="A7" s="18" t="s">
        <v>11</v>
      </c>
      <c r="B7" s="7">
        <v>2</v>
      </c>
      <c r="C7" s="7">
        <v>4</v>
      </c>
      <c r="D7" s="7">
        <v>5</v>
      </c>
      <c r="E7" s="7">
        <v>0</v>
      </c>
      <c r="F7" s="8">
        <f>(B7*0.4+C7*0.5+D7*0.1)-E7</f>
        <v>3.3</v>
      </c>
    </row>
    <row r="8" spans="1:6" ht="22.5" customHeight="1" thickBot="1" x14ac:dyDescent="0.35">
      <c r="A8" s="20" t="s">
        <v>12</v>
      </c>
      <c r="B8" s="9">
        <v>3</v>
      </c>
      <c r="C8" s="9">
        <v>1</v>
      </c>
      <c r="D8" s="9">
        <v>1</v>
      </c>
      <c r="E8" s="9">
        <v>0</v>
      </c>
      <c r="F8" s="10">
        <f>(B8*0.4+C8*0.5+D8*0.1)-E8</f>
        <v>1.8000000000000003</v>
      </c>
    </row>
    <row r="9" spans="1:6" ht="18" thickBot="1" x14ac:dyDescent="0.35"/>
    <row r="10" spans="1:6" ht="18" thickBot="1" x14ac:dyDescent="0.35">
      <c r="A10" s="11" t="s">
        <v>18</v>
      </c>
      <c r="B10" s="22" t="s">
        <v>10</v>
      </c>
      <c r="C10" s="12"/>
      <c r="D10" s="12"/>
    </row>
    <row r="11" spans="1:6" ht="22.5" customHeight="1" x14ac:dyDescent="0.3">
      <c r="A11" s="21" t="s">
        <v>13</v>
      </c>
      <c r="B11" s="13">
        <v>7</v>
      </c>
    </row>
    <row r="12" spans="1:6" ht="22.5" customHeight="1" x14ac:dyDescent="0.3">
      <c r="A12" s="6" t="s">
        <v>14</v>
      </c>
      <c r="B12" s="14">
        <v>6</v>
      </c>
    </row>
    <row r="13" spans="1:6" ht="22.5" customHeight="1" x14ac:dyDescent="0.3">
      <c r="A13" s="23" t="s">
        <v>17</v>
      </c>
      <c r="B13" s="14">
        <v>5</v>
      </c>
    </row>
    <row r="14" spans="1:6" ht="22.5" customHeight="1" x14ac:dyDescent="0.3">
      <c r="A14" s="6" t="s">
        <v>15</v>
      </c>
      <c r="B14" s="14">
        <v>4</v>
      </c>
    </row>
    <row r="15" spans="1:6" ht="22.5" customHeight="1" x14ac:dyDescent="0.3">
      <c r="A15" s="6" t="s">
        <v>16</v>
      </c>
      <c r="B15" s="14">
        <v>3</v>
      </c>
    </row>
    <row r="16" spans="1:6" ht="22.5" customHeight="1" x14ac:dyDescent="0.3">
      <c r="A16" s="6" t="s">
        <v>19</v>
      </c>
      <c r="B16" s="14">
        <v>2</v>
      </c>
    </row>
    <row r="17" spans="1:2" ht="18" thickBot="1" x14ac:dyDescent="0.35">
      <c r="A17" s="15" t="s">
        <v>20</v>
      </c>
      <c r="B17" s="16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2022-10-10T11:41:31Z</dcterms:modified>
  <cp:keywords>https://mul2-minfin.gov.am/tasks/535683/oneclick/2022_III_en.xlsx?token=e5673175118784ed23399fe8e953c744</cp:keywords>
</cp:coreProperties>
</file>