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2017 IQ" sheetId="4" r:id="rId1"/>
  </sheets>
  <calcPr calcId="144525"/>
</workbook>
</file>

<file path=xl/calcChain.xml><?xml version="1.0" encoding="utf-8"?>
<calcChain xmlns="http://schemas.openxmlformats.org/spreadsheetml/2006/main">
  <c r="D9" i="4" l="1"/>
  <c r="D8" i="4"/>
  <c r="D7" i="4"/>
  <c r="D6" i="4"/>
  <c r="D5" i="4"/>
  <c r="D4" i="4"/>
  <c r="D3" i="4"/>
</calcChain>
</file>

<file path=xl/sharedStrings.xml><?xml version="1.0" encoding="utf-8"?>
<sst xmlns="http://schemas.openxmlformats.org/spreadsheetml/2006/main" count="22" uniqueCount="22">
  <si>
    <t>2017 Q1 Performance Evaluation of Primary Dealers and Potential Participants</t>
  </si>
  <si>
    <t>Primary Dealer</t>
  </si>
  <si>
    <t>Participation in Primary Market</t>
  </si>
  <si>
    <t>Activity in Secondary Market</t>
  </si>
  <si>
    <t>Q1 Score*</t>
  </si>
  <si>
    <t>ARARATBANK OJSC</t>
  </si>
  <si>
    <r>
      <t>VTB BANK (ARMENIA)</t>
    </r>
    <r>
      <rPr>
        <sz val="12"/>
        <rFont val="GHEA Grapalat"/>
        <family val="3"/>
      </rPr>
      <t xml:space="preserve"> CJSC</t>
    </r>
  </si>
  <si>
    <t>ARMSWISSBANK CJSC</t>
  </si>
  <si>
    <t>AMERIABANK CJSC</t>
  </si>
  <si>
    <t>CONVERSE BANK CJSC</t>
  </si>
  <si>
    <t>ARDSHINBANK CJSC</t>
  </si>
  <si>
    <t>HSBC BANK ARMENIA CJSC.</t>
  </si>
  <si>
    <t>Potential Participant</t>
  </si>
  <si>
    <t>Q1 Score</t>
  </si>
  <si>
    <t>EVOCABANK CJSC</t>
  </si>
  <si>
    <t>ALPHASECURITIES LTD</t>
  </si>
  <si>
    <t>BYBLOS BANK ARMENIA CJSC</t>
  </si>
  <si>
    <t>MELLAT BANK CJSC</t>
  </si>
  <si>
    <t>ARMECONOMBANK OJSC</t>
  </si>
  <si>
    <t>INECOBANK CJSC</t>
  </si>
  <si>
    <t>*For the period from 01-Oct-2016 to 01-Oct-2017 the evaluation of Primary Dealers activities is carried out only based on the indicator of participation in primary market and indicator of secondary market activity. Quarterly score is sum of the 40% of primary market indicator and 60% of secondary market indicator.</t>
  </si>
  <si>
    <t>FUTURE CAPITAL MARKET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</si>
</sst>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2"/>
      <color theme="1"/>
      <name val="GHEA Grapalat"/>
      <family val="3"/>
    </font>
    <font>
      <sz val="11"/>
      <color theme="1"/>
      <name val="Times Armenian"/>
      <family val="2"/>
    </font>
    <font>
      <sz val="11"/>
      <color indexed="8"/>
      <name val="Times Armenian"/>
      <family val="2"/>
    </font>
    <font>
      <sz val="10"/>
      <color rgb="FF000000"/>
      <name val="Arial Unicode"/>
      <family val="2"/>
    </font>
    <font>
      <b/>
      <sz val="12"/>
      <color theme="1"/>
      <name val="GHEA Grapalat"/>
      <family val="3"/>
    </font>
    <font>
      <sz val="12"/>
      <color rgb="FF000000"/>
      <name val="GHEA Grapalat"/>
      <family val="3"/>
    </font>
    <font>
      <sz val="12"/>
      <name val="GHEA Grapalat"/>
      <family val="3"/>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3">
    <xf numFmtId="0" fontId="0" fillId="0" borderId="0"/>
    <xf numFmtId="0" fontId="2" fillId="0" borderId="0"/>
    <xf numFmtId="43" fontId="3" fillId="0" borderId="0" applyFont="0" applyFill="0" applyBorder="0" applyAlignment="0" applyProtection="0"/>
  </cellStyleXfs>
  <cellXfs count="24">
    <xf numFmtId="0" fontId="0" fillId="0" borderId="0" xfId="0"/>
    <xf numFmtId="0" fontId="1" fillId="0" borderId="0" xfId="0" applyFont="1"/>
    <xf numFmtId="0" fontId="1" fillId="0" borderId="1" xfId="0" applyFont="1" applyBorder="1" applyAlignment="1">
      <alignment horizontal="center" vertical="center" wrapText="1"/>
    </xf>
    <xf numFmtId="0" fontId="1" fillId="0" borderId="4"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justify"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Border="1"/>
    <xf numFmtId="0" fontId="6" fillId="0" borderId="6" xfId="0" applyFont="1" applyBorder="1" applyAlignment="1">
      <alignment vertical="center"/>
    </xf>
    <xf numFmtId="0" fontId="1" fillId="0" borderId="8" xfId="0" applyFont="1" applyBorder="1" applyAlignment="1">
      <alignment horizontal="justify" vertical="center"/>
    </xf>
    <xf numFmtId="0" fontId="1" fillId="0" borderId="6" xfId="0" applyFont="1" applyBorder="1" applyAlignment="1">
      <alignment horizontal="left"/>
    </xf>
    <xf numFmtId="0" fontId="1" fillId="0" borderId="14"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left"/>
    </xf>
    <xf numFmtId="0" fontId="4" fillId="0" borderId="11" xfId="0" applyFont="1" applyBorder="1" applyAlignment="1">
      <alignment horizontal="left" vertical="center" wrapText="1"/>
    </xf>
    <xf numFmtId="0" fontId="5" fillId="0" borderId="12" xfId="0" applyFont="1" applyBorder="1" applyAlignment="1">
      <alignment horizontal="center" vertical="center"/>
    </xf>
  </cellXfs>
  <cellStyles count="3">
    <cellStyle name="Comma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H13" sqref="H13"/>
    </sheetView>
  </sheetViews>
  <sheetFormatPr defaultRowHeight="17.25" x14ac:dyDescent="0.3"/>
  <cols>
    <col min="1" max="1" width="46.28515625" style="1" customWidth="1"/>
    <col min="2" max="2" width="30.85546875" style="1" customWidth="1"/>
    <col min="3" max="3" width="29.85546875" style="1" customWidth="1"/>
    <col min="4" max="4" width="19.28515625" style="1" customWidth="1"/>
    <col min="5" max="16384" width="9.140625" style="1"/>
  </cols>
  <sheetData>
    <row r="1" spans="1:4" ht="39.75" customHeight="1" thickBot="1" x14ac:dyDescent="0.35">
      <c r="A1" s="23" t="s">
        <v>0</v>
      </c>
      <c r="B1" s="23"/>
      <c r="C1" s="23"/>
      <c r="D1" s="23"/>
    </row>
    <row r="2" spans="1:4" ht="51.75" customHeight="1" thickBot="1" x14ac:dyDescent="0.35">
      <c r="A2" s="13" t="s">
        <v>1</v>
      </c>
      <c r="B2" s="2" t="s">
        <v>2</v>
      </c>
      <c r="C2" s="2" t="s">
        <v>3</v>
      </c>
      <c r="D2" s="14" t="s">
        <v>4</v>
      </c>
    </row>
    <row r="3" spans="1:4" ht="22.5" customHeight="1" x14ac:dyDescent="0.3">
      <c r="A3" s="15" t="s">
        <v>5</v>
      </c>
      <c r="B3" s="3">
        <v>7</v>
      </c>
      <c r="C3" s="4">
        <v>7</v>
      </c>
      <c r="D3" s="5">
        <f t="shared" ref="D3:D9" si="0">+B3*0.4+C3*0.6</f>
        <v>7</v>
      </c>
    </row>
    <row r="4" spans="1:4" ht="22.5" customHeight="1" x14ac:dyDescent="0.3">
      <c r="A4" s="6" t="s">
        <v>10</v>
      </c>
      <c r="B4" s="7">
        <v>6</v>
      </c>
      <c r="C4" s="7">
        <v>6</v>
      </c>
      <c r="D4" s="8">
        <f t="shared" si="0"/>
        <v>6</v>
      </c>
    </row>
    <row r="5" spans="1:4" ht="22.5" customHeight="1" x14ac:dyDescent="0.3">
      <c r="A5" s="16" t="s">
        <v>7</v>
      </c>
      <c r="B5" s="3">
        <v>3</v>
      </c>
      <c r="C5" s="7">
        <v>4</v>
      </c>
      <c r="D5" s="8">
        <f t="shared" si="0"/>
        <v>3.6</v>
      </c>
    </row>
    <row r="6" spans="1:4" ht="22.5" customHeight="1" x14ac:dyDescent="0.3">
      <c r="A6" s="6" t="s">
        <v>8</v>
      </c>
      <c r="B6" s="7">
        <v>1</v>
      </c>
      <c r="C6" s="7">
        <v>5</v>
      </c>
      <c r="D6" s="8">
        <f t="shared" si="0"/>
        <v>3.4</v>
      </c>
    </row>
    <row r="7" spans="1:4" ht="22.5" customHeight="1" x14ac:dyDescent="0.3">
      <c r="A7" s="16" t="s">
        <v>6</v>
      </c>
      <c r="B7" s="3">
        <v>5</v>
      </c>
      <c r="C7" s="7">
        <v>2</v>
      </c>
      <c r="D7" s="8">
        <f t="shared" si="0"/>
        <v>3.2</v>
      </c>
    </row>
    <row r="8" spans="1:4" ht="22.5" customHeight="1" x14ac:dyDescent="0.3">
      <c r="A8" s="6" t="s">
        <v>9</v>
      </c>
      <c r="B8" s="7">
        <v>2</v>
      </c>
      <c r="C8" s="7">
        <v>3</v>
      </c>
      <c r="D8" s="8">
        <f t="shared" si="0"/>
        <v>2.5999999999999996</v>
      </c>
    </row>
    <row r="9" spans="1:4" ht="22.5" customHeight="1" thickBot="1" x14ac:dyDescent="0.35">
      <c r="A9" s="17" t="s">
        <v>11</v>
      </c>
      <c r="B9" s="9">
        <v>4</v>
      </c>
      <c r="C9" s="10">
        <v>1</v>
      </c>
      <c r="D9" s="11">
        <f t="shared" si="0"/>
        <v>2.2000000000000002</v>
      </c>
    </row>
    <row r="10" spans="1:4" ht="57" customHeight="1" x14ac:dyDescent="0.3">
      <c r="A10" s="22" t="s">
        <v>20</v>
      </c>
      <c r="B10" s="22"/>
      <c r="C10" s="22"/>
      <c r="D10" s="22"/>
    </row>
    <row r="11" spans="1:4" ht="18" customHeight="1" thickBot="1" x14ac:dyDescent="0.35"/>
    <row r="12" spans="1:4" ht="18" thickBot="1" x14ac:dyDescent="0.35">
      <c r="A12" s="13" t="s">
        <v>12</v>
      </c>
      <c r="B12" s="14" t="s">
        <v>13</v>
      </c>
      <c r="C12" s="12"/>
    </row>
    <row r="13" spans="1:4" ht="22.5" customHeight="1" x14ac:dyDescent="0.3">
      <c r="A13" s="21" t="s">
        <v>14</v>
      </c>
      <c r="B13" s="19">
        <v>7</v>
      </c>
    </row>
    <row r="14" spans="1:4" ht="22.5" customHeight="1" x14ac:dyDescent="0.3">
      <c r="A14" s="18" t="s">
        <v>15</v>
      </c>
      <c r="B14" s="8">
        <v>6</v>
      </c>
    </row>
    <row r="15" spans="1:4" ht="22.5" customHeight="1" x14ac:dyDescent="0.3">
      <c r="A15" s="18" t="s">
        <v>21</v>
      </c>
      <c r="B15" s="19">
        <v>5</v>
      </c>
    </row>
    <row r="16" spans="1:4" ht="22.5" customHeight="1" x14ac:dyDescent="0.3">
      <c r="A16" s="18" t="s">
        <v>19</v>
      </c>
      <c r="B16" s="8">
        <v>4</v>
      </c>
    </row>
    <row r="17" spans="1:2" ht="22.5" customHeight="1" x14ac:dyDescent="0.3">
      <c r="A17" s="16" t="s">
        <v>18</v>
      </c>
      <c r="B17" s="19">
        <v>3</v>
      </c>
    </row>
    <row r="18" spans="1:2" ht="22.5" customHeight="1" x14ac:dyDescent="0.3">
      <c r="A18" s="18" t="s">
        <v>17</v>
      </c>
      <c r="B18" s="8">
        <v>2</v>
      </c>
    </row>
    <row r="19" spans="1:2" ht="22.5" customHeight="1" thickBot="1" x14ac:dyDescent="0.35">
      <c r="A19" s="17" t="s">
        <v>16</v>
      </c>
      <c r="B19" s="20">
        <v>1</v>
      </c>
    </row>
  </sheetData>
  <mergeCells count="2">
    <mergeCell ref="A10:D10"/>
    <mergeCell ref="A1:D1"/>
  </mergeCells>
  <pageMargins left="0.70866141732283472" right="0.70866141732283472" top="0.59" bottom="0.28000000000000003" header="0.24"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 IQ</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2018-08-16T08:57:51Z</dcterms:modified>
</cp:coreProperties>
</file>