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018 IIQ" sheetId="4" r:id="rId1"/>
  </sheets>
  <calcPr calcId="144525"/>
</workbook>
</file>

<file path=xl/calcChain.xml><?xml version="1.0" encoding="utf-8"?>
<calcChain xmlns="http://schemas.openxmlformats.org/spreadsheetml/2006/main">
  <c r="F9" i="4" l="1"/>
  <c r="F8" i="4"/>
  <c r="F7" i="4"/>
  <c r="F6" i="4"/>
  <c r="F5" i="4"/>
  <c r="F4" i="4"/>
  <c r="F3" i="4"/>
</calcChain>
</file>

<file path=xl/sharedStrings.xml><?xml version="1.0" encoding="utf-8"?>
<sst xmlns="http://schemas.openxmlformats.org/spreadsheetml/2006/main" count="23" uniqueCount="22">
  <si>
    <t>Primary Dealer</t>
  </si>
  <si>
    <t>Participation in Primary Market</t>
  </si>
  <si>
    <t>Activity in Secondary Market</t>
  </si>
  <si>
    <t>Cooperation with Issuer</t>
  </si>
  <si>
    <t>Potential Participant</t>
  </si>
  <si>
    <t>2018 Q2 Performance Evaluation of Primary Dealers and Potential Participants</t>
  </si>
  <si>
    <t>Q2 Score</t>
  </si>
  <si>
    <t>Violation</t>
  </si>
  <si>
    <t>AMERIABANK CJSC</t>
  </si>
  <si>
    <t>ARARATBANK OJSC</t>
  </si>
  <si>
    <t>ARDSHINBANK CJSC</t>
  </si>
  <si>
    <t>ARMSWISSBANK CJSC</t>
  </si>
  <si>
    <t>CONVERSE BANK CJSC</t>
  </si>
  <si>
    <t>ARMECONOMBANK OJSC</t>
  </si>
  <si>
    <r>
      <t>VTB BANK (ARMENIA)</t>
    </r>
    <r>
      <rPr>
        <sz val="12"/>
        <rFont val="GHEA Grapalat"/>
        <family val="3"/>
      </rPr>
      <t xml:space="preserve"> CJSC</t>
    </r>
  </si>
  <si>
    <t>ALPHASECURITIES LTD</t>
  </si>
  <si>
    <t>EVOCABANK CJSC</t>
  </si>
  <si>
    <t>ID BANK CJSC</t>
  </si>
  <si>
    <t>ACBA-CREDIT AGRICOLE BANK CJSC</t>
  </si>
  <si>
    <t>BYBLOS BANK ARMENIA CJSC</t>
  </si>
  <si>
    <t>RENESA CJSC</t>
  </si>
  <si>
    <t>ARTSAKHBANK CJSC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</si>
</sst>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name val="GHEA Grapalat"/>
      <family val="3"/>
    </font>
    <font>
      <sz val="11"/>
      <color theme="1"/>
      <name val="Times Armenian"/>
      <family val="2"/>
    </font>
    <font>
      <sz val="11"/>
      <color indexed="8"/>
      <name val="Times Armenian"/>
      <family val="2"/>
    </font>
    <font>
      <sz val="12"/>
      <color rgb="FF000000"/>
      <name val="Calibri"/>
      <family val="2"/>
      <scheme val="minor"/>
    </font>
    <font>
      <sz val="12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6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left"/>
    </xf>
    <xf numFmtId="0" fontId="6" fillId="0" borderId="4" xfId="0" applyFont="1" applyBorder="1"/>
    <xf numFmtId="0" fontId="6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A6" sqref="A6"/>
    </sheetView>
  </sheetViews>
  <sheetFormatPr defaultColWidth="9.140625" defaultRowHeight="17.25" x14ac:dyDescent="0.3"/>
  <cols>
    <col min="1" max="1" width="47" style="1" bestFit="1" customWidth="1"/>
    <col min="2" max="2" width="22.5703125" style="1" customWidth="1"/>
    <col min="3" max="3" width="25.7109375" style="1" customWidth="1"/>
    <col min="4" max="4" width="21.140625" style="1" customWidth="1"/>
    <col min="5" max="6" width="18.28515625" style="1" customWidth="1"/>
    <col min="7" max="7" width="12" style="1" customWidth="1"/>
    <col min="8" max="16384" width="9.140625" style="1"/>
  </cols>
  <sheetData>
    <row r="1" spans="1:6" ht="59.25" customHeight="1" thickBot="1" x14ac:dyDescent="0.35">
      <c r="A1" s="28" t="s">
        <v>5</v>
      </c>
      <c r="B1" s="28"/>
      <c r="C1" s="28"/>
      <c r="D1" s="28"/>
      <c r="E1" s="28"/>
    </row>
    <row r="2" spans="1:6" ht="59.25" customHeight="1" thickBot="1" x14ac:dyDescent="0.35">
      <c r="A2" s="19" t="s">
        <v>0</v>
      </c>
      <c r="B2" s="2" t="s">
        <v>1</v>
      </c>
      <c r="C2" s="2" t="s">
        <v>2</v>
      </c>
      <c r="D2" s="3" t="s">
        <v>3</v>
      </c>
      <c r="E2" s="18" t="s">
        <v>7</v>
      </c>
      <c r="F2" s="18" t="s">
        <v>6</v>
      </c>
    </row>
    <row r="3" spans="1:6" ht="22.5" customHeight="1" x14ac:dyDescent="0.3">
      <c r="A3" s="4" t="s">
        <v>8</v>
      </c>
      <c r="B3" s="5">
        <v>7</v>
      </c>
      <c r="C3" s="5">
        <v>5</v>
      </c>
      <c r="D3" s="5">
        <v>4</v>
      </c>
      <c r="E3" s="6">
        <v>0.5</v>
      </c>
      <c r="F3" s="7">
        <f t="shared" ref="F3:F9" si="0">(B3*0.4+C3*0.5+D3*0.1)-E3</f>
        <v>5.2000000000000011</v>
      </c>
    </row>
    <row r="4" spans="1:6" ht="22.5" customHeight="1" x14ac:dyDescent="0.3">
      <c r="A4" s="8" t="s">
        <v>10</v>
      </c>
      <c r="B4" s="9">
        <v>2</v>
      </c>
      <c r="C4" s="9">
        <v>6</v>
      </c>
      <c r="D4" s="9">
        <v>5</v>
      </c>
      <c r="E4" s="11">
        <v>0</v>
      </c>
      <c r="F4" s="12">
        <f t="shared" si="0"/>
        <v>4.3</v>
      </c>
    </row>
    <row r="5" spans="1:6" ht="22.5" customHeight="1" x14ac:dyDescent="0.3">
      <c r="A5" s="20" t="s">
        <v>14</v>
      </c>
      <c r="B5" s="9">
        <v>4</v>
      </c>
      <c r="C5" s="9">
        <v>4</v>
      </c>
      <c r="D5" s="9">
        <v>6</v>
      </c>
      <c r="E5" s="11">
        <v>0</v>
      </c>
      <c r="F5" s="12">
        <f t="shared" si="0"/>
        <v>4.2</v>
      </c>
    </row>
    <row r="6" spans="1:6" ht="22.5" customHeight="1" x14ac:dyDescent="0.3">
      <c r="A6" s="26" t="s">
        <v>9</v>
      </c>
      <c r="B6" s="9">
        <v>1</v>
      </c>
      <c r="C6" s="9">
        <v>7</v>
      </c>
      <c r="D6" s="9">
        <v>3</v>
      </c>
      <c r="E6" s="11">
        <v>0.5</v>
      </c>
      <c r="F6" s="12">
        <f t="shared" si="0"/>
        <v>3.7</v>
      </c>
    </row>
    <row r="7" spans="1:6" ht="22.5" customHeight="1" x14ac:dyDescent="0.3">
      <c r="A7" s="8" t="s">
        <v>11</v>
      </c>
      <c r="B7" s="9">
        <v>6</v>
      </c>
      <c r="C7" s="9">
        <v>3</v>
      </c>
      <c r="D7" s="9">
        <v>2</v>
      </c>
      <c r="E7" s="11">
        <v>0.5</v>
      </c>
      <c r="F7" s="12">
        <f t="shared" si="0"/>
        <v>3.6000000000000005</v>
      </c>
    </row>
    <row r="8" spans="1:6" ht="22.5" customHeight="1" x14ac:dyDescent="0.3">
      <c r="A8" s="8" t="s">
        <v>12</v>
      </c>
      <c r="B8" s="9">
        <v>5</v>
      </c>
      <c r="C8" s="9">
        <v>2</v>
      </c>
      <c r="D8" s="9">
        <v>7</v>
      </c>
      <c r="E8" s="11">
        <v>0.7</v>
      </c>
      <c r="F8" s="12">
        <f t="shared" si="0"/>
        <v>3</v>
      </c>
    </row>
    <row r="9" spans="1:6" ht="22.5" customHeight="1" thickBot="1" x14ac:dyDescent="0.35">
      <c r="A9" s="27" t="s">
        <v>13</v>
      </c>
      <c r="B9" s="13">
        <v>3</v>
      </c>
      <c r="C9" s="13">
        <v>1</v>
      </c>
      <c r="D9" s="13">
        <v>1</v>
      </c>
      <c r="E9" s="14">
        <v>0</v>
      </c>
      <c r="F9" s="15">
        <f t="shared" si="0"/>
        <v>1.8000000000000003</v>
      </c>
    </row>
    <row r="10" spans="1:6" ht="18" thickBot="1" x14ac:dyDescent="0.35"/>
    <row r="11" spans="1:6" ht="25.5" customHeight="1" thickBot="1" x14ac:dyDescent="0.35">
      <c r="A11" s="19" t="s">
        <v>4</v>
      </c>
      <c r="B11" s="18" t="s">
        <v>6</v>
      </c>
      <c r="C11" s="16"/>
      <c r="D11" s="16"/>
    </row>
    <row r="12" spans="1:6" ht="22.5" customHeight="1" x14ac:dyDescent="0.3">
      <c r="A12" s="4" t="s">
        <v>19</v>
      </c>
      <c r="B12" s="21">
        <v>7</v>
      </c>
    </row>
    <row r="13" spans="1:6" ht="22.5" customHeight="1" x14ac:dyDescent="0.3">
      <c r="A13" s="23" t="s">
        <v>15</v>
      </c>
      <c r="B13" s="10">
        <v>6</v>
      </c>
    </row>
    <row r="14" spans="1:6" ht="22.5" customHeight="1" x14ac:dyDescent="0.3">
      <c r="A14" s="24" t="s">
        <v>20</v>
      </c>
      <c r="B14" s="21">
        <v>5</v>
      </c>
    </row>
    <row r="15" spans="1:6" ht="22.5" customHeight="1" x14ac:dyDescent="0.3">
      <c r="A15" s="8" t="s">
        <v>21</v>
      </c>
      <c r="B15" s="10">
        <v>4</v>
      </c>
    </row>
    <row r="16" spans="1:6" ht="22.5" customHeight="1" x14ac:dyDescent="0.3">
      <c r="A16" s="23" t="s">
        <v>16</v>
      </c>
      <c r="B16" s="21">
        <v>3</v>
      </c>
    </row>
    <row r="17" spans="1:2" ht="22.5" customHeight="1" x14ac:dyDescent="0.3">
      <c r="A17" s="23" t="s">
        <v>17</v>
      </c>
      <c r="B17" s="10">
        <v>2</v>
      </c>
    </row>
    <row r="18" spans="1:2" ht="22.5" customHeight="1" thickBot="1" x14ac:dyDescent="0.35">
      <c r="A18" s="25" t="s">
        <v>18</v>
      </c>
      <c r="B18" s="22">
        <v>1</v>
      </c>
    </row>
    <row r="22" spans="1:2" x14ac:dyDescent="0.3">
      <c r="A22" s="17"/>
    </row>
  </sheetData>
  <sortState ref="A3:F9">
    <sortCondition descending="1" ref="F3:F9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IIQ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2018-07-12T13:44:46Z</dcterms:modified>
</cp:coreProperties>
</file>